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Városüzemeltetés\Hivatali kapu\Dánné Szabó Anikó\MÉRGES PATAK KOTRÁSA\AJÁNLATTÉTELI FELHÍVÁS\"/>
    </mc:Choice>
  </mc:AlternateContent>
  <xr:revisionPtr revIDLastSave="0" documentId="8_{86E5ADB0-F191-4EC0-B9A7-A182F3437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I17" i="1" l="1"/>
  <c r="H17" i="1"/>
  <c r="H18" i="1" l="1"/>
  <c r="H19" i="1" s="1"/>
  <c r="H20" i="1" s="1"/>
</calcChain>
</file>

<file path=xl/sharedStrings.xml><?xml version="1.0" encoding="utf-8"?>
<sst xmlns="http://schemas.openxmlformats.org/spreadsheetml/2006/main" count="54" uniqueCount="47">
  <si>
    <t>Tétel megnevezése</t>
  </si>
  <si>
    <t>Egység</t>
  </si>
  <si>
    <t>Anyag</t>
  </si>
  <si>
    <t>Díj</t>
  </si>
  <si>
    <t>Egységár</t>
  </si>
  <si>
    <t>1.</t>
  </si>
  <si>
    <t>2.</t>
  </si>
  <si>
    <t>3.</t>
  </si>
  <si>
    <t>m3</t>
  </si>
  <si>
    <t>4.</t>
  </si>
  <si>
    <t>5.</t>
  </si>
  <si>
    <t>6.</t>
  </si>
  <si>
    <t>7.</t>
  </si>
  <si>
    <t>8.</t>
  </si>
  <si>
    <t>9.</t>
  </si>
  <si>
    <t>14.</t>
  </si>
  <si>
    <t>db</t>
  </si>
  <si>
    <t>Összeg</t>
  </si>
  <si>
    <t>Mennyiség</t>
  </si>
  <si>
    <t>Sorszám</t>
  </si>
  <si>
    <t>I.</t>
  </si>
  <si>
    <t>Áfa 27 %</t>
  </si>
  <si>
    <t>Összesen:</t>
  </si>
  <si>
    <t>21-001-6.2</t>
  </si>
  <si>
    <t>10 m2</t>
  </si>
  <si>
    <t>21-001-21.3.1</t>
  </si>
  <si>
    <t>Gazkaszálás csatorna vagy vízfolyás meder rézsűjén, kézi erővel</t>
  </si>
  <si>
    <t>Bozót- és cserjeirtás, tövek átmérője 4,1-10,0 cm</t>
  </si>
  <si>
    <t>100 m2</t>
  </si>
  <si>
    <t>21-001-2.2.1</t>
  </si>
  <si>
    <t>Egyes fák kitermelése tuskókiásás nélkül, legallyazással és darabolással,
kézi szerszámokkal, kemény fából törzsátmérő: 10-20 cm között</t>
  </si>
  <si>
    <t>21-010-31.1.3</t>
  </si>
  <si>
    <t>21-011-11..7</t>
  </si>
  <si>
    <t>Kitermelt iszap konténeres elszállítása, lerakása, lerakóhelyi díjjal, 10,0 m³-es konténerbe</t>
  </si>
  <si>
    <t>21-011-11..7-1</t>
  </si>
  <si>
    <t>Zöldhulladék konténeres elszállítása, lerakása, lerakóhelyi díjjal, 10,0 m³-es konténerbe</t>
  </si>
  <si>
    <t>Meglévő csatorna (patakmeder) iszaptalanítása, gépi erővel, 6,1 m² szelvényterület felett</t>
  </si>
  <si>
    <t>21-011-12</t>
  </si>
  <si>
    <t>Kitermelt iszap konténerbe rakása, gépi erővel, önálló munka esetén elszámolva,
konténer szállítás nélkül</t>
  </si>
  <si>
    <t>21-011-12-1</t>
  </si>
  <si>
    <t>Munkahelyi depóniából zöldhulladék konténerbe rakása, kézi erővel, önálló munka esetén elszámolva, konténer szállítás nélkül</t>
  </si>
  <si>
    <t>"K"</t>
  </si>
  <si>
    <t>Akkreditált mintavétel és laboratóriumi bevizsgálás</t>
  </si>
  <si>
    <t xml:space="preserve">Gyöngyös Belső Mérges patak mederkotrása és növénymentesítése 870  fm hosszban. </t>
  </si>
  <si>
    <t>Költségvetés</t>
  </si>
  <si>
    <t>Anyag, díj összesen nettó:</t>
  </si>
  <si>
    <t>Mindösszesen bruttó: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</si>
</sst>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charset val="238"/>
      <scheme val="minor"/>
    </font>
    <font>
      <b/>
      <sz val="11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b/>
      <sz val="12"/>
      <color theme="1"/>
      <name val="Aptos Narrow"/>
      <family val="2"/>
      <scheme val="minor"/>
    </font>
    <font>
      <b/>
      <i/>
      <sz val="11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1" applyNumberFormat="1" applyFont="1" applyBorder="1"/>
    <xf numFmtId="164" fontId="6" fillId="0" borderId="5" xfId="1" applyNumberFormat="1" applyFont="1" applyBorder="1"/>
    <xf numFmtId="0" fontId="0" fillId="0" borderId="5" xfId="0" applyBorder="1"/>
    <xf numFmtId="164" fontId="0" fillId="0" borderId="5" xfId="1" applyNumberFormat="1" applyFont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4" fillId="0" borderId="0" xfId="0" applyFont="1" applyAlignment="1">
      <alignment horizont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4">
    <cellStyle name="Normál" xfId="0" builtinId="0"/>
    <cellStyle name="Normál 2 2" xfId="2" xr:uid="{00000000-0005-0000-0000-000001000000}"/>
    <cellStyle name="Normál 2 2 2 2" xfId="3" xr:uid="{00000000-0005-0000-0000-000002000000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B1" workbookViewId="0">
      <selection activeCell="C19" sqref="C19"/>
    </sheetView>
  </sheetViews>
  <sheetFormatPr defaultRowHeight="15" x14ac:dyDescent="0.25"/>
  <cols>
    <col min="1" max="1" width="7.5703125" style="1" customWidth="1"/>
    <col min="2" max="2" width="12.7109375" style="1" customWidth="1"/>
    <col min="3" max="3" width="71.42578125" customWidth="1"/>
    <col min="4" max="4" width="10.5703125" bestFit="1" customWidth="1"/>
    <col min="5" max="5" width="7.5703125" bestFit="1" customWidth="1"/>
    <col min="6" max="6" width="10" customWidth="1"/>
    <col min="7" max="7" width="13.7109375" customWidth="1"/>
    <col min="8" max="8" width="10.140625" customWidth="1"/>
    <col min="9" max="9" width="13.7109375" customWidth="1"/>
  </cols>
  <sheetData>
    <row r="1" spans="1:9" x14ac:dyDescent="0.25">
      <c r="A1" s="11" t="s">
        <v>19</v>
      </c>
      <c r="B1" s="20"/>
      <c r="C1" s="21"/>
      <c r="D1" s="21"/>
      <c r="E1" s="21"/>
      <c r="F1" s="28"/>
      <c r="G1" s="28"/>
      <c r="H1" s="28"/>
      <c r="I1" s="28"/>
    </row>
    <row r="2" spans="1:9" ht="15.75" x14ac:dyDescent="0.25">
      <c r="A2" s="2"/>
      <c r="B2" s="35" t="s">
        <v>44</v>
      </c>
      <c r="C2" s="36"/>
      <c r="D2" s="36"/>
      <c r="E2" s="36"/>
      <c r="F2" s="36"/>
      <c r="G2" s="36"/>
      <c r="H2" s="36"/>
      <c r="I2" s="37"/>
    </row>
    <row r="3" spans="1:9" ht="15.75" x14ac:dyDescent="0.25">
      <c r="A3" s="3" t="s">
        <v>20</v>
      </c>
      <c r="B3" s="38" t="s">
        <v>43</v>
      </c>
      <c r="C3" s="39"/>
      <c r="D3" s="39"/>
      <c r="E3" s="39"/>
      <c r="F3" s="39"/>
      <c r="G3" s="39"/>
      <c r="H3" s="39"/>
      <c r="I3" s="40"/>
    </row>
    <row r="4" spans="1:9" x14ac:dyDescent="0.25">
      <c r="A4" s="3"/>
      <c r="B4" s="15"/>
      <c r="C4" s="16"/>
      <c r="D4" s="7"/>
      <c r="E4" s="7"/>
      <c r="F4" s="8"/>
      <c r="G4" s="8"/>
      <c r="H4" s="8"/>
      <c r="I4" s="8"/>
    </row>
    <row r="5" spans="1:9" x14ac:dyDescent="0.25">
      <c r="A5" s="3"/>
      <c r="B5" s="15"/>
      <c r="C5" s="23" t="s">
        <v>0</v>
      </c>
      <c r="D5" s="23" t="s">
        <v>18</v>
      </c>
      <c r="E5" s="23" t="s">
        <v>1</v>
      </c>
      <c r="F5" s="34" t="s">
        <v>4</v>
      </c>
      <c r="G5" s="34"/>
      <c r="H5" s="34" t="s">
        <v>17</v>
      </c>
      <c r="I5" s="34"/>
    </row>
    <row r="6" spans="1:9" x14ac:dyDescent="0.25">
      <c r="A6" s="3"/>
      <c r="B6" s="15"/>
      <c r="C6" s="16"/>
      <c r="D6" s="19"/>
      <c r="E6" s="19"/>
      <c r="F6" s="24" t="s">
        <v>2</v>
      </c>
      <c r="G6" s="24" t="s">
        <v>3</v>
      </c>
      <c r="H6" s="24" t="s">
        <v>2</v>
      </c>
      <c r="I6" s="24" t="s">
        <v>3</v>
      </c>
    </row>
    <row r="7" spans="1:9" ht="28.5" customHeight="1" x14ac:dyDescent="0.25">
      <c r="A7" s="13" t="s">
        <v>5</v>
      </c>
      <c r="B7" s="9" t="s">
        <v>29</v>
      </c>
      <c r="C7" s="10" t="s">
        <v>30</v>
      </c>
      <c r="D7" s="7">
        <v>22</v>
      </c>
      <c r="E7" s="27" t="s">
        <v>16</v>
      </c>
      <c r="F7" s="8">
        <v>0</v>
      </c>
      <c r="G7" s="8"/>
      <c r="H7" s="8">
        <f>SUM(D7*F7)</f>
        <v>0</v>
      </c>
      <c r="I7" s="8"/>
    </row>
    <row r="8" spans="1:9" ht="18.75" customHeight="1" x14ac:dyDescent="0.25">
      <c r="A8" s="13" t="s">
        <v>6</v>
      </c>
      <c r="B8" s="17" t="s">
        <v>23</v>
      </c>
      <c r="C8" s="14" t="s">
        <v>27</v>
      </c>
      <c r="D8" s="7">
        <v>120</v>
      </c>
      <c r="E8" s="27" t="s">
        <v>24</v>
      </c>
      <c r="F8" s="8">
        <v>0</v>
      </c>
      <c r="G8" s="8"/>
      <c r="H8" s="8">
        <f t="shared" ref="H8:H15" si="0">SUM(D8*F8)</f>
        <v>0</v>
      </c>
      <c r="I8" s="8"/>
    </row>
    <row r="9" spans="1:9" ht="18.75" customHeight="1" x14ac:dyDescent="0.25">
      <c r="A9" s="13" t="s">
        <v>7</v>
      </c>
      <c r="B9" s="17" t="s">
        <v>25</v>
      </c>
      <c r="C9" s="14" t="s">
        <v>26</v>
      </c>
      <c r="D9" s="7">
        <v>42</v>
      </c>
      <c r="E9" s="27" t="s">
        <v>28</v>
      </c>
      <c r="F9" s="8">
        <v>0</v>
      </c>
      <c r="G9" s="8"/>
      <c r="H9" s="8">
        <f t="shared" si="0"/>
        <v>0</v>
      </c>
      <c r="I9" s="8"/>
    </row>
    <row r="10" spans="1:9" ht="30" x14ac:dyDescent="0.25">
      <c r="A10" s="13" t="s">
        <v>9</v>
      </c>
      <c r="B10" s="18" t="s">
        <v>31</v>
      </c>
      <c r="C10" s="14" t="s">
        <v>36</v>
      </c>
      <c r="D10" s="7">
        <v>360</v>
      </c>
      <c r="E10" s="27" t="s">
        <v>8</v>
      </c>
      <c r="F10" s="8">
        <v>0</v>
      </c>
      <c r="G10" s="8"/>
      <c r="H10" s="8">
        <f t="shared" si="0"/>
        <v>0</v>
      </c>
      <c r="I10" s="8"/>
    </row>
    <row r="11" spans="1:9" ht="30" x14ac:dyDescent="0.25">
      <c r="A11" s="13" t="s">
        <v>10</v>
      </c>
      <c r="B11" s="18" t="s">
        <v>32</v>
      </c>
      <c r="C11" s="14" t="s">
        <v>33</v>
      </c>
      <c r="D11" s="7">
        <v>36</v>
      </c>
      <c r="E11" s="27" t="s">
        <v>16</v>
      </c>
      <c r="F11" s="8">
        <v>0</v>
      </c>
      <c r="G11" s="8"/>
      <c r="H11" s="8">
        <f t="shared" si="0"/>
        <v>0</v>
      </c>
      <c r="I11" s="8"/>
    </row>
    <row r="12" spans="1:9" ht="30" x14ac:dyDescent="0.25">
      <c r="A12" s="13" t="s">
        <v>11</v>
      </c>
      <c r="B12" s="18" t="s">
        <v>34</v>
      </c>
      <c r="C12" s="14" t="s">
        <v>35</v>
      </c>
      <c r="D12" s="7">
        <v>10</v>
      </c>
      <c r="E12" s="27" t="s">
        <v>16</v>
      </c>
      <c r="F12" s="8">
        <v>0</v>
      </c>
      <c r="G12" s="8"/>
      <c r="H12" s="8">
        <f t="shared" si="0"/>
        <v>0</v>
      </c>
      <c r="I12" s="8"/>
    </row>
    <row r="13" spans="1:9" ht="28.5" customHeight="1" x14ac:dyDescent="0.25">
      <c r="A13" s="13" t="s">
        <v>12</v>
      </c>
      <c r="B13" s="18" t="s">
        <v>37</v>
      </c>
      <c r="C13" s="14" t="s">
        <v>38</v>
      </c>
      <c r="D13" s="7">
        <v>360</v>
      </c>
      <c r="E13" s="27" t="s">
        <v>8</v>
      </c>
      <c r="F13" s="8">
        <v>0</v>
      </c>
      <c r="G13" s="8"/>
      <c r="H13" s="8">
        <f t="shared" si="0"/>
        <v>0</v>
      </c>
      <c r="I13" s="8"/>
    </row>
    <row r="14" spans="1:9" ht="30" x14ac:dyDescent="0.25">
      <c r="A14" s="13" t="s">
        <v>13</v>
      </c>
      <c r="B14" s="12" t="s">
        <v>39</v>
      </c>
      <c r="C14" s="10" t="s">
        <v>40</v>
      </c>
      <c r="D14" s="7">
        <v>100</v>
      </c>
      <c r="E14" s="27" t="s">
        <v>8</v>
      </c>
      <c r="F14" s="8">
        <v>0</v>
      </c>
      <c r="G14" s="8"/>
      <c r="H14" s="8">
        <f t="shared" si="0"/>
        <v>0</v>
      </c>
      <c r="I14" s="8"/>
    </row>
    <row r="15" spans="1:9" ht="18.75" customHeight="1" x14ac:dyDescent="0.25">
      <c r="A15" s="13" t="s">
        <v>14</v>
      </c>
      <c r="B15" s="18" t="s">
        <v>41</v>
      </c>
      <c r="C15" s="14" t="s">
        <v>42</v>
      </c>
      <c r="D15" s="7">
        <v>1</v>
      </c>
      <c r="E15" s="27" t="s">
        <v>16</v>
      </c>
      <c r="F15" s="8">
        <v>0</v>
      </c>
      <c r="G15" s="8"/>
      <c r="H15" s="8">
        <f t="shared" si="0"/>
        <v>0</v>
      </c>
      <c r="I15" s="8"/>
    </row>
    <row r="16" spans="1:9" ht="18" customHeight="1" x14ac:dyDescent="0.25">
      <c r="A16" s="13" t="s">
        <v>15</v>
      </c>
      <c r="B16" s="22"/>
      <c r="C16" s="14"/>
      <c r="D16" s="31"/>
      <c r="E16" s="32"/>
      <c r="F16" s="32"/>
      <c r="G16" s="32"/>
      <c r="H16" s="32"/>
      <c r="I16" s="33"/>
    </row>
    <row r="17" spans="1:9" ht="18.75" customHeight="1" x14ac:dyDescent="0.25">
      <c r="A17" s="4"/>
      <c r="B17" s="4"/>
      <c r="C17" s="25" t="s">
        <v>22</v>
      </c>
      <c r="D17" s="31"/>
      <c r="E17" s="32"/>
      <c r="F17" s="32"/>
      <c r="G17" s="33"/>
      <c r="H17" s="6">
        <f>SUM(H7:H16)</f>
        <v>0</v>
      </c>
      <c r="I17" s="6">
        <f>SUM(I7:I16)</f>
        <v>0</v>
      </c>
    </row>
    <row r="18" spans="1:9" ht="18.75" customHeight="1" x14ac:dyDescent="0.25">
      <c r="A18" s="4"/>
      <c r="B18" s="9"/>
      <c r="C18" s="26" t="s">
        <v>45</v>
      </c>
      <c r="D18" s="31"/>
      <c r="E18" s="32"/>
      <c r="F18" s="32"/>
      <c r="G18" s="33"/>
      <c r="H18" s="29">
        <f>SUM(H17:I17)</f>
        <v>0</v>
      </c>
      <c r="I18" s="29"/>
    </row>
    <row r="19" spans="1:9" ht="18.75" customHeight="1" x14ac:dyDescent="0.25">
      <c r="A19" s="4"/>
      <c r="B19" s="9"/>
      <c r="C19" s="23" t="s">
        <v>21</v>
      </c>
      <c r="D19" s="31"/>
      <c r="E19" s="32"/>
      <c r="F19" s="32"/>
      <c r="G19" s="33"/>
      <c r="H19" s="30">
        <f>SUM(H18*0.27)</f>
        <v>0</v>
      </c>
      <c r="I19" s="30"/>
    </row>
    <row r="20" spans="1:9" ht="18.75" customHeight="1" x14ac:dyDescent="0.25">
      <c r="A20" s="4"/>
      <c r="B20" s="9"/>
      <c r="C20" s="23" t="s">
        <v>46</v>
      </c>
      <c r="D20" s="31"/>
      <c r="E20" s="32"/>
      <c r="F20" s="32"/>
      <c r="G20" s="33"/>
      <c r="H20" s="30">
        <f>SUM(H18:I19)</f>
        <v>0</v>
      </c>
      <c r="I20" s="30"/>
    </row>
    <row r="21" spans="1:9" x14ac:dyDescent="0.25">
      <c r="D21" s="1"/>
      <c r="E21" s="1"/>
      <c r="G21" s="5"/>
      <c r="H21" s="5"/>
      <c r="I21" s="5"/>
    </row>
    <row r="22" spans="1:9" x14ac:dyDescent="0.25">
      <c r="F22" s="5"/>
      <c r="G22" s="5"/>
      <c r="H22" s="5"/>
      <c r="I22" s="5"/>
    </row>
  </sheetData>
  <mergeCells count="14">
    <mergeCell ref="F1:G1"/>
    <mergeCell ref="H1:I1"/>
    <mergeCell ref="H18:I18"/>
    <mergeCell ref="H19:I19"/>
    <mergeCell ref="H20:I20"/>
    <mergeCell ref="D18:G18"/>
    <mergeCell ref="D19:G19"/>
    <mergeCell ref="D20:G20"/>
    <mergeCell ref="F5:G5"/>
    <mergeCell ref="H5:I5"/>
    <mergeCell ref="D17:G17"/>
    <mergeCell ref="D16:I16"/>
    <mergeCell ref="B2:I2"/>
    <mergeCell ref="B3:I3"/>
  </mergeCells>
  <pageMargins left="0.7" right="0.7" top="0.75" bottom="0.75" header="0.3" footer="0.3"/>
  <pageSetup paperSize="9" orientation="portrait" horizontalDpi="0" verticalDpi="0" r:id="rId1"/>
  <headerFooter>
    <oddFooter>&amp;C_x000D_&amp;1#&amp;"Arial"&amp;10&amp;K29CF00 C2 - COLAS GROUP INTERNAL: Employees and partners who need to know.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TÖTTÖSI, Gergő (SGHUN)</dc:creator>
  <cp:lastModifiedBy>Dánné Szabó Anikó</cp:lastModifiedBy>
  <dcterms:created xsi:type="dcterms:W3CDTF">2025-03-27T08:18:48Z</dcterms:created>
  <dcterms:modified xsi:type="dcterms:W3CDTF">2026-06-01T10:51:30Z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64902a-104a-4642-a461-a3d9eb3752f4_Enabled">
    <vt:lpwstr>true</vt:lpwstr>
  </property>
  <property fmtid="{D5CDD505-2E9C-101B-9397-08002B2CF9AE}" pid="3" name="MSIP_Label_df64902a-104a-4642-a461-a3d9eb3752f4_SetDate">
    <vt:lpwstr>2025-03-27T08:19:18Z</vt:lpwstr>
  </property>
  <property fmtid="{D5CDD505-2E9C-101B-9397-08002B2CF9AE}" pid="4" name="MSIP_Label_df64902a-104a-4642-a461-a3d9eb3752f4_Method">
    <vt:lpwstr>Standard</vt:lpwstr>
  </property>
  <property fmtid="{D5CDD505-2E9C-101B-9397-08002B2CF9AE}" pid="5" name="MSIP_Label_df64902a-104a-4642-a461-a3d9eb3752f4_Name">
    <vt:lpwstr>C2 - COLAS GROUP INTERNAL</vt:lpwstr>
  </property>
  <property fmtid="{D5CDD505-2E9C-101B-9397-08002B2CF9AE}" pid="6" name="MSIP_Label_df64902a-104a-4642-a461-a3d9eb3752f4_SiteId">
    <vt:lpwstr>be0be093-a2ad-444c-93d9-5626e83beefc</vt:lpwstr>
  </property>
  <property fmtid="{D5CDD505-2E9C-101B-9397-08002B2CF9AE}" pid="7" name="MSIP_Label_df64902a-104a-4642-a461-a3d9eb3752f4_ActionId">
    <vt:lpwstr>21b197ba-c0e1-4d83-82dd-d3f5fe5e99f6</vt:lpwstr>
  </property>
  <property fmtid="{D5CDD505-2E9C-101B-9397-08002B2CF9AE}" pid="8" name="MSIP_Label_df64902a-104a-4642-a461-a3d9eb3752f4_ContentBits">
    <vt:lpwstr>2</vt:lpwstr>
  </property>
  <property fmtid="{D5CDD505-2E9C-101B-9397-08002B2CF9AE}" pid="9" name="MSIP_Label_df64902a-104a-4642-a461-a3d9eb3752f4_Tag">
    <vt:lpwstr>10, 3, 0, 1</vt:lpwstr>
  </property>
</Properties>
</file>