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yongyosph-my.sharepoint.com/personal/jenei_palma_gyongyosph_hu/Documents/Sportfólió és Játszóterek/2026/2026 május 15-től/"/>
    </mc:Choice>
  </mc:AlternateContent>
  <xr:revisionPtr revIDLastSave="125" documentId="11_AD4D6204247ACDAA4110B457F196D4CA683EDF1E" xr6:coauthVersionLast="47" xr6:coauthVersionMax="47" xr10:uidLastSave="{0315678E-34E0-44D3-AB04-944B6BA2FA63}"/>
  <bookViews>
    <workbookView xWindow="28890" yWindow="195" windowWidth="27975" windowHeight="1501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6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68" i="1" l="1"/>
  <c r="G72" i="1" s="1"/>
  <c r="G70" i="1" l="1"/>
</calcChain>
</file>

<file path=xl/sharedStrings.xml><?xml version="1.0" encoding="utf-8"?>
<sst xmlns="http://schemas.openxmlformats.org/spreadsheetml/2006/main" count="198" uniqueCount="127">
  <si>
    <t>1. számú melléklet: Önkormányzati játszóeszközök jókarbantartási munkái, becsült éves mennyiségekkel</t>
  </si>
  <si>
    <t>Srsz</t>
  </si>
  <si>
    <t>Játszószerek, illetve játszóterek jókarbantartási munkáinak megnevezése</t>
  </si>
  <si>
    <t>Megjegyzés, követelmények leírása</t>
  </si>
  <si>
    <t>Mennyiségi egység</t>
  </si>
  <si>
    <t>Éves mennyiség</t>
  </si>
  <si>
    <t>Nettó egységár, anyag és munkadíj együtt</t>
  </si>
  <si>
    <t>Nettó  egységár</t>
  </si>
  <si>
    <t>A sérült elemmel megegyező, bébi' típusú műanyag hintaülőke pótlása</t>
  </si>
  <si>
    <t>db</t>
  </si>
  <si>
    <t>KBT gyártó által gyártott MSZ EN 1176-1; 2 szabvány előírásainak megfelelő, sárga-fekete, vagy piros-fekete</t>
  </si>
  <si>
    <t>A sérült elemmel megegyező, műanyag lapülőke pótlása</t>
  </si>
  <si>
    <t>Nádland Kft. által forgalmazott MSZ EN 1176-1;2. szabvány előirásainak megfelelő Közterületi alubetétes laphinta, gumiborítású</t>
  </si>
  <si>
    <t>A sérült elemmel megegyező csúszdatest pótlása (beülési magasság  60 cm alatt)</t>
  </si>
  <si>
    <t>Nádland Kft. által forgalmazott MSZ EN 1176-1;2. szabvány előirásainak. Megfelelő, színes</t>
  </si>
  <si>
    <t>A sérült elemmel megegyező, műanyag csúszdatest pótlása (beülési magasság 60 és 150 cm között)</t>
  </si>
  <si>
    <t>Nádland Kft. által forgalmazott MSZ EN 1176-3 szabvány előírásainak megfelelő, piros színű közterületi csúszdatest</t>
  </si>
  <si>
    <t>A sérült elemmel megegyező műanyag csúszdatest pótlása (beülési magasság  150 cm fölött)</t>
  </si>
  <si>
    <t>Rugós és forgó billenő játékok és kéz és lábtartóinak pótlása</t>
  </si>
  <si>
    <t>Nádland Kft. által forgalmazott MSZ EN 1176:1;6. szabvány előírásainak megfelelően, HDPE anyagból készült</t>
  </si>
  <si>
    <t>A sérülttel megegyező csavarok, védőkupakok pótlása</t>
  </si>
  <si>
    <t>Nádland Kft. által forgalmazott, MSZ EN:1176:1 szabvány előírásainak megfelelően (rozsdamentes csavarok és dómkupakok)</t>
  </si>
  <si>
    <t xml:space="preserve">A meglévővel azonos sérült fa, fém és műanyag kapaszkodók, lécek, létra elemek, kézcsúztatók  bontása és új elemre történő cseréje </t>
  </si>
  <si>
    <t>m</t>
  </si>
  <si>
    <t>Nádland Kft. által forgalmazott, MSZ EN:1176:1 szabvány előírásainak megfelelően</t>
  </si>
  <si>
    <t>A meglévővel azonos sérült fa (rétegelt lemez), játszóeszköz oldalelem, vagy tető burkolatok  bontása és új elemre történő cseréje 1,0 m2/db-ig</t>
  </si>
  <si>
    <t>A meglévővel azonos sérült fa (rétegelt lemez), játszóeszköz oldalelem, vagy tető burkolatok  bontása és új elemre történő cseréje 2,0 m2/db-ig</t>
  </si>
  <si>
    <t>Sérült láncok cseréje (2 méterig)</t>
  </si>
  <si>
    <t>Nádland Kft. által forgalmazott MSZ EN:1176:1;2 szabványok előírásainak megfelelően, 8,5 mm-nél nagyobb belső lánccszem- nyílással</t>
  </si>
  <si>
    <t>Drótkötél pótlása</t>
  </si>
  <si>
    <t>fm</t>
  </si>
  <si>
    <t>MSZ EN 1176:1 szabvány szerint, 16 mm átmérővel, PP bevonattal</t>
  </si>
  <si>
    <t>fémbetéttel előrített kötél háló pótlása, csomóponti takaróelemmel</t>
  </si>
  <si>
    <t>m2</t>
  </si>
  <si>
    <t>MSZ EN 1176:1 szabvány szerint, 16 mm átmérővel HDPE takaróelemmel</t>
  </si>
  <si>
    <t>Hintaszerkezet fa főelemeinek festése</t>
  </si>
  <si>
    <t>Mászóka fa vázszerkezet Játszószerek főelemeinek festése</t>
  </si>
  <si>
    <t>Forgó- és billenőeszközök fa főelemeinek festése</t>
  </si>
  <si>
    <t>Forgó- és billenőeszközök fém főelemeinek festése</t>
  </si>
  <si>
    <t>Kombinált eszközök/tornyok fa főelemeinek festése</t>
  </si>
  <si>
    <t>Kötélpálya tartószerkezet fém főelemeinek festése</t>
  </si>
  <si>
    <t>Kötőelemek meghúzása, rögzítése</t>
  </si>
  <si>
    <t>MSZ EN 1176:7 szabvány szerint</t>
  </si>
  <si>
    <t>Biztonsági lánc pótlása</t>
  </si>
  <si>
    <t>fa</t>
  </si>
  <si>
    <t>MSZ EN 1176:2 szabvány  szerint</t>
  </si>
  <si>
    <t>Forgó elemek, csapágyak kenése</t>
  </si>
  <si>
    <t>Vízlepergető és hőtűrő anyaggal, MSZ EN 1176:7 szabvány szerint</t>
  </si>
  <si>
    <t>Műanyag kötelek javítása bandázzsal</t>
  </si>
  <si>
    <t>Uv-álló kötélfonallal vagy zsugorcsővel</t>
  </si>
  <si>
    <t>forgó-és billenőeszközök talajrögzítő elemeinek takarása homokkal, vagy mulccsal</t>
  </si>
  <si>
    <t>MSZ EN 1176:5;6 szabványok előrásai szerint</t>
  </si>
  <si>
    <t>Elszilánkosodott, fa felületek csiszolása, helyszínen történő festése</t>
  </si>
  <si>
    <t>Vízbázisú, oldószermentes anyaggal, MSZ EN 71 szabványsorozat szerint</t>
  </si>
  <si>
    <t>kötélpályák esetén a ülőke görgős felfüggesztés cseréje</t>
  </si>
  <si>
    <t>MSZ EN 1176:4 szabvány szerint, poliamid anyagból</t>
  </si>
  <si>
    <t>Játszószerek heti ellenőrzése szemrevételezéssel közterületen (a műszaki leírásban foglaltak szerint)</t>
  </si>
  <si>
    <t>alkalom</t>
  </si>
  <si>
    <t>Játszószerek havi részletes próbaterheléssel történő ellenőrzése közterületen (a műszaki leírásban foglaltak szerint)</t>
  </si>
  <si>
    <t>Játszószerek havi ellenőrzése gyermeintézményekben (a műszaki leírásban foglaltak szerint)</t>
  </si>
  <si>
    <t>Homokozókban, homokcsere bányahomokkal, 30-40 cm mélységben, évi egy alkalommal</t>
  </si>
  <si>
    <t>m3</t>
  </si>
  <si>
    <t>Ütéscsillapító homok cseréje folyami homokkal, 30-50 cm mélységben, évi egy alkalommal</t>
  </si>
  <si>
    <t>Homokozó betonszegélyére faborítás készítése 60 cm maximum kiterített szélességgel, 20-25 mm vastag gyalult, telifa rendszerrel itatott deszkával</t>
  </si>
  <si>
    <t>akácból,  MSZ EN 71 szabványnak megfelelő lazúrral festve, természetes fa színnel (tölgy vagy dió)</t>
  </si>
  <si>
    <t>Homokozó rönkszegélyének pótlása telifa rendszerrel kezelt 100 mm rönkfával</t>
  </si>
  <si>
    <t>Homokozó rönkszegélyének pótlása telifa rendszerrel kezelt 120 mm rönkfával</t>
  </si>
  <si>
    <t>Fitnesz eszközök hiányzó csavarok pótlása</t>
  </si>
  <si>
    <t>Happy Jump Kft. Által forgalmazott, acélból készült alkatrész pótlásával</t>
  </si>
  <si>
    <t>Fitnesz eszközök hiányzó védőkupakok pótlása</t>
  </si>
  <si>
    <t>Happy Jump Kft. Által forgalmazott, Pe vagy PP anyagból készült alkatrész pótlásával</t>
  </si>
  <si>
    <t>Fitnesz eszközök esetén markolatok pótlása</t>
  </si>
  <si>
    <t>Fitnesz eszközök esetén pedálok pótlása</t>
  </si>
  <si>
    <t>Fitnesz eszközök esetén ülőkék pótlása</t>
  </si>
  <si>
    <t>Fitnesz eszközök esetén háttámlák pótlása</t>
  </si>
  <si>
    <t>Fitnesz eszközök esetén lábtartók pótlása</t>
  </si>
  <si>
    <t>Fitnesz eszközök esetén a MSZ EN 16630 szabványnak nem megfelelő nyírási, ujjbeszorulási és fejbeszorulási helyeken rétegelt lemez betét, vagy fém pálca elhelyezése</t>
  </si>
  <si>
    <t>MSZ EN 16630 szabvány szerint</t>
  </si>
  <si>
    <t>Fitnesz eszközök csapágyazásának, egyéb forgási csomópontjainak javítása</t>
  </si>
  <si>
    <t>MSZ EN 16630 szabvány szerint, csapágycsere esetén rozsdamentes acélból</t>
  </si>
  <si>
    <t>Fitnesz eszközök csavarjainak cseréje</t>
  </si>
  <si>
    <t>MSZ EN 16630 szabvány szerint rozsdamentes acélból, torx-pinn kialakítással</t>
  </si>
  <si>
    <t>Fitnesz eszközök csapágyainak cseréje</t>
  </si>
  <si>
    <t>MSZ EN 16630 szabvány szerint rozsdamentes acélból</t>
  </si>
  <si>
    <t>Fitnesz eszközök festése, a régi festék eltávolításával alapozófestéssel, mázolással, lakkozással</t>
  </si>
  <si>
    <t>óra</t>
  </si>
  <si>
    <t>Korróziógátló alapozással, fedőréteggel, MSZ EN 71 szabványsorozat szerint</t>
  </si>
  <si>
    <t>Fitnesz eszközök: Sérült, törött, hiányos alkatrészek, elemeinek cseréje 10 kg/db</t>
  </si>
  <si>
    <t>Happy Jump Kft. Által forgalmazott alkatrész pótlásával MSZ EN 16630 szabvány előírásai szerint</t>
  </si>
  <si>
    <t>Fitnesz eszközök: Sérült, törött, hiányos alkatrészek, elemeinek cseréje 20 kg/db</t>
  </si>
  <si>
    <t xml:space="preserve">Fitnesz eszköz csavarok kötőelemeinek meghúzása, rögzítés, olajozás </t>
  </si>
  <si>
    <t>Fitnesz eszközök heti ellenőrzése szemrevételezéssel (a műszaki leírásban foglaltak szerint)</t>
  </si>
  <si>
    <t>Fitnesz eszközök havi, próbaterheléssel történő ellenőrzése</t>
  </si>
  <si>
    <t xml:space="preserve">Játszótéri gumiburkolat helyreállítása, cseréje </t>
  </si>
  <si>
    <t>5 cm vastagságban, 1 m x 1 m méretben, természetes barna színben</t>
  </si>
  <si>
    <t xml:space="preserve">Játszótéri kéregőrlemény helyreállítása, cseréje </t>
  </si>
  <si>
    <t>MSZ EN 1177 szabvány szerint, 30 cm vastagságban terítve, HIC-tanúsítvánnyal ellátva</t>
  </si>
  <si>
    <t xml:space="preserve">Rugós, forgó- és billenőjáték és libikóka bontása, deponálása, elszállítása (50 km-en belül). Az elbontásból keletkezett sitt, törmelék elszállítása lerakóhelyre, lerakóhelyi díjjal. </t>
  </si>
  <si>
    <t>Fa szerkezetű, 60 kg alatti eszközök bontása, deponálása, elszállítása</t>
  </si>
  <si>
    <t>Hintaszerkezetek bontása, deponálásaelszállítása (50 km-en belül). Az elbontásból keletkezett sitt, törmelék elszállítása lerakóhelyre, lerakóhelyi díjjal.</t>
  </si>
  <si>
    <t>Fa szerkezetű, 60 kg feletti eszközök bontása, deponálása, elszállítása</t>
  </si>
  <si>
    <t xml:space="preserve">Csúszda bontása, deponálása, elszállítása (50 km-en belül). Az elbontásból keletkezett sitt, törmelék elszállítása lerakóhelyre, lerakóhelyi díjjal. </t>
  </si>
  <si>
    <t>Műanyag csúszdatestek (60 kg alatt) bontása, deponálása, szállítása</t>
  </si>
  <si>
    <t>Kombinált játszóeszköz bontása, deponálása, elszállítása (50 km-en belül). Az elbontásból keletkezett sitt, törmelék elszállítása lerakóhelyre, lerakóhelyi díjjal.</t>
  </si>
  <si>
    <t>Fa szerkezetű, 100 kg feletti eszközök bontása, deponálása, elszállítása</t>
  </si>
  <si>
    <t>Mászóka bontása, deponálása, elszállítása (50 km-en belül). Az elbontásból keletkezett sitt, törmelék elszállítása lerakóhelyre, lerakóhelyi díjjal.</t>
  </si>
  <si>
    <t>Fa szerkezetű, döntött és függőleges elemekből álló, 100 kg alatti eszközök bontása, deponálása, elszállítása</t>
  </si>
  <si>
    <t>Játszóeszköz fa szerkezeteinek cseréje, 0,3 m3/db faanyagig, bontás, új szerkezet beépítése, alapozása, lakkozása</t>
  </si>
  <si>
    <t>Hintagerinc és mászókagerinc gerendák cseréje, döntött és függőleges elhelyezéssel, fából, az MSZ EN 1176 szabványsorozat szerint</t>
  </si>
  <si>
    <t>Játszóeszköz fa szerkezeteinek cseréje, 0,5 m3/db faanyagig, bontás, új szerkezet beépítése, alapozása, lakkozása</t>
  </si>
  <si>
    <t>Játszóvárak fa szerkezeteinek cseréje, döntött és függőleges elhelyezéssel, fából, az MSZ EN 1176 szabványsorozat szerint</t>
  </si>
  <si>
    <t>Fitnesz eszközök egyes elemeinek cseréje 10 kg/db súlyig, festéssel, lakkozással</t>
  </si>
  <si>
    <t>Happy Jump Kft. Által forgalmazott elem pótlásával MSZ EN 16630 szabvány előírásai szerint, rozsdamentes anyagból</t>
  </si>
  <si>
    <t>Fitnesz eszközök egyes elemeinek cseréje 40 kg/db súlyig, festéssel, lakkozással</t>
  </si>
  <si>
    <t>Egyéb szakipari munkák</t>
  </si>
  <si>
    <t>(lakatatos munkák játszótéri eszközökön, talajelőkészítés és ütéscsillapítási munkák, biztonságtechnikai megoldások)</t>
  </si>
  <si>
    <t>Egyéb szakképesítést nem igénylő munkák</t>
  </si>
  <si>
    <t>(tereprendezési, ütéscsillapitók rendezési munkái és fellazítása, kordonozás javítás alatt)</t>
  </si>
  <si>
    <t>ÖSSZESEN: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</si>
  <si>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Képzett ár (súlyszám x nettó egységárak mindösszesen):</t>
  </si>
  <si>
    <t>ÁFA</t>
  </si>
  <si>
    <t>Régi festék eltávolítása, alapozás, fedőfestés, lakkozás. Vívbázisú, oldószermentes anyaggal, MSZ EN 71 szabványsorozat szerint, két rétegben természetes barna színű festékkel</t>
  </si>
  <si>
    <t>Régi festék eltávolítása, alapozás, fedőfestés, lakkozás. Vízbázisú, oldószermentes anyaggal, MSZ EN 71 szabványsorozat szerint, két rétegben természetes barna színű festékkel</t>
  </si>
  <si>
    <t>Régi festék eltávolítása, alapozás, fedőfestés, lakkozás. Korróziógátló alapozással, fedőréteggel, MSZ EN 71 szabványsorozat szerint zöld színű festékkel</t>
  </si>
  <si>
    <t>Régi festék eltávolítása, alapozás, fedőfestés, lakkozás. Korróziógátló alapozással, fedőréteggel, MSZ EN 71 szabványsorozat szerint, fekete színű festékkel</t>
  </si>
  <si>
    <t>próbaterheléssel végzendő</t>
  </si>
  <si>
    <t>Bruttó 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</si>
</sst>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Ft&quot;;[Red]\-#,##0.00\ &quot;Ft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8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topLeftCell="A60" workbookViewId="0">
      <selection activeCell="G70" sqref="G70"/>
    </sheetView>
  </sheetViews>
  <sheetFormatPr defaultRowHeight="15" x14ac:dyDescent="0.25"/>
  <cols>
    <col min="1" max="1" width="16.42578125" customWidth="1"/>
    <col min="2" max="2" width="70.5703125" customWidth="1"/>
    <col min="3" max="3" width="30.7109375" customWidth="1"/>
    <col min="4" max="4" width="14" customWidth="1"/>
    <col min="5" max="5" width="13" customWidth="1"/>
    <col min="6" max="6" width="17.140625" customWidth="1"/>
    <col min="7" max="7" width="14.42578125" customWidth="1"/>
  </cols>
  <sheetData>
    <row r="1" spans="1:7" x14ac:dyDescent="0.25">
      <c r="A1" s="10" t="s">
        <v>0</v>
      </c>
      <c r="B1" s="10"/>
      <c r="C1" s="10"/>
      <c r="D1" s="10"/>
      <c r="E1" s="10"/>
      <c r="F1" s="10"/>
      <c r="G1" s="10"/>
    </row>
    <row r="2" spans="1:7" ht="45" x14ac:dyDescent="0.2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60" x14ac:dyDescent="0.25">
      <c r="A3" s="3">
        <v>1</v>
      </c>
      <c r="B3" s="2" t="s">
        <v>8</v>
      </c>
      <c r="C3" s="2" t="s">
        <v>10</v>
      </c>
      <c r="D3" s="3" t="s">
        <v>9</v>
      </c>
      <c r="E3" s="3">
        <v>3</v>
      </c>
      <c r="F3" s="3"/>
      <c r="G3" s="5">
        <f t="shared" ref="G3:G33" si="0">E3*F3</f>
        <v>0</v>
      </c>
    </row>
    <row r="4" spans="1:7" ht="75" x14ac:dyDescent="0.25">
      <c r="A4" s="3">
        <v>2</v>
      </c>
      <c r="B4" s="2" t="s">
        <v>11</v>
      </c>
      <c r="C4" s="2" t="s">
        <v>12</v>
      </c>
      <c r="D4" s="3" t="s">
        <v>9</v>
      </c>
      <c r="E4" s="3">
        <v>42</v>
      </c>
      <c r="F4" s="3"/>
      <c r="G4" s="5">
        <f t="shared" si="0"/>
        <v>0</v>
      </c>
    </row>
    <row r="5" spans="1:7" ht="45" x14ac:dyDescent="0.25">
      <c r="A5" s="3">
        <v>3</v>
      </c>
      <c r="B5" s="2" t="s">
        <v>13</v>
      </c>
      <c r="C5" s="2" t="s">
        <v>14</v>
      </c>
      <c r="D5" s="3" t="s">
        <v>9</v>
      </c>
      <c r="E5" s="3">
        <v>5</v>
      </c>
      <c r="F5" s="3"/>
      <c r="G5" s="5">
        <f t="shared" si="0"/>
        <v>0</v>
      </c>
    </row>
    <row r="6" spans="1:7" ht="60" x14ac:dyDescent="0.25">
      <c r="A6" s="3">
        <v>4</v>
      </c>
      <c r="B6" s="2" t="s">
        <v>15</v>
      </c>
      <c r="C6" s="2" t="s">
        <v>16</v>
      </c>
      <c r="D6" s="3" t="s">
        <v>9</v>
      </c>
      <c r="E6" s="3">
        <v>5</v>
      </c>
      <c r="F6" s="3"/>
      <c r="G6" s="5">
        <f t="shared" si="0"/>
        <v>0</v>
      </c>
    </row>
    <row r="7" spans="1:7" ht="60" x14ac:dyDescent="0.25">
      <c r="A7" s="3">
        <v>5</v>
      </c>
      <c r="B7" s="2" t="s">
        <v>17</v>
      </c>
      <c r="C7" s="2" t="s">
        <v>16</v>
      </c>
      <c r="D7" s="3" t="s">
        <v>9</v>
      </c>
      <c r="E7" s="3">
        <v>3</v>
      </c>
      <c r="F7" s="3"/>
      <c r="G7" s="5">
        <f t="shared" si="0"/>
        <v>0</v>
      </c>
    </row>
    <row r="8" spans="1:7" ht="60" x14ac:dyDescent="0.25">
      <c r="A8" s="3">
        <v>6</v>
      </c>
      <c r="B8" s="2" t="s">
        <v>18</v>
      </c>
      <c r="C8" s="2" t="s">
        <v>19</v>
      </c>
      <c r="D8" s="3" t="s">
        <v>9</v>
      </c>
      <c r="E8" s="3">
        <v>100</v>
      </c>
      <c r="F8" s="3"/>
      <c r="G8" s="5">
        <f t="shared" si="0"/>
        <v>0</v>
      </c>
    </row>
    <row r="9" spans="1:7" ht="75" x14ac:dyDescent="0.25">
      <c r="A9" s="3">
        <v>7</v>
      </c>
      <c r="B9" s="2" t="s">
        <v>20</v>
      </c>
      <c r="C9" s="2" t="s">
        <v>21</v>
      </c>
      <c r="D9" s="3" t="s">
        <v>9</v>
      </c>
      <c r="E9" s="3">
        <v>400</v>
      </c>
      <c r="F9" s="3"/>
      <c r="G9" s="5">
        <f t="shared" si="0"/>
        <v>0</v>
      </c>
    </row>
    <row r="10" spans="1:7" ht="45" x14ac:dyDescent="0.25">
      <c r="A10" s="3">
        <v>8</v>
      </c>
      <c r="B10" s="2" t="s">
        <v>22</v>
      </c>
      <c r="C10" s="2" t="s">
        <v>24</v>
      </c>
      <c r="D10" s="3" t="s">
        <v>23</v>
      </c>
      <c r="E10" s="3">
        <v>50</v>
      </c>
      <c r="F10" s="3"/>
      <c r="G10" s="5">
        <f t="shared" si="0"/>
        <v>0</v>
      </c>
    </row>
    <row r="11" spans="1:7" ht="45" x14ac:dyDescent="0.25">
      <c r="A11" s="3">
        <v>9</v>
      </c>
      <c r="B11" s="2" t="s">
        <v>25</v>
      </c>
      <c r="C11" s="2" t="s">
        <v>24</v>
      </c>
      <c r="D11" s="3" t="s">
        <v>9</v>
      </c>
      <c r="E11" s="3">
        <v>10</v>
      </c>
      <c r="F11" s="3"/>
      <c r="G11" s="5">
        <f t="shared" si="0"/>
        <v>0</v>
      </c>
    </row>
    <row r="12" spans="1:7" ht="45" x14ac:dyDescent="0.25">
      <c r="A12" s="3">
        <v>10</v>
      </c>
      <c r="B12" s="2" t="s">
        <v>26</v>
      </c>
      <c r="C12" s="2" t="s">
        <v>24</v>
      </c>
      <c r="D12" s="3" t="s">
        <v>9</v>
      </c>
      <c r="E12" s="3">
        <v>5</v>
      </c>
      <c r="F12" s="3"/>
      <c r="G12" s="5">
        <f t="shared" si="0"/>
        <v>0</v>
      </c>
    </row>
    <row r="13" spans="1:7" ht="75" x14ac:dyDescent="0.25">
      <c r="A13" s="3">
        <v>11</v>
      </c>
      <c r="B13" s="2" t="s">
        <v>27</v>
      </c>
      <c r="C13" s="2" t="s">
        <v>28</v>
      </c>
      <c r="D13" s="3" t="s">
        <v>23</v>
      </c>
      <c r="E13" s="3">
        <v>40</v>
      </c>
      <c r="F13" s="3"/>
      <c r="G13" s="5">
        <f t="shared" si="0"/>
        <v>0</v>
      </c>
    </row>
    <row r="14" spans="1:7" ht="30" x14ac:dyDescent="0.25">
      <c r="A14" s="3">
        <v>12</v>
      </c>
      <c r="B14" s="2" t="s">
        <v>29</v>
      </c>
      <c r="C14" s="2" t="s">
        <v>31</v>
      </c>
      <c r="D14" s="3" t="s">
        <v>30</v>
      </c>
      <c r="E14" s="3">
        <v>50</v>
      </c>
      <c r="F14" s="3"/>
      <c r="G14" s="5">
        <f t="shared" si="0"/>
        <v>0</v>
      </c>
    </row>
    <row r="15" spans="1:7" ht="45" x14ac:dyDescent="0.25">
      <c r="A15" s="3">
        <v>13</v>
      </c>
      <c r="B15" s="2" t="s">
        <v>32</v>
      </c>
      <c r="C15" s="2" t="s">
        <v>34</v>
      </c>
      <c r="D15" s="3" t="s">
        <v>33</v>
      </c>
      <c r="E15" s="3">
        <v>40</v>
      </c>
      <c r="F15" s="3"/>
      <c r="G15" s="5">
        <f t="shared" si="0"/>
        <v>0</v>
      </c>
    </row>
    <row r="16" spans="1:7" ht="105" x14ac:dyDescent="0.25">
      <c r="A16" s="3">
        <v>14</v>
      </c>
      <c r="B16" s="2" t="s">
        <v>35</v>
      </c>
      <c r="C16" s="2" t="s">
        <v>121</v>
      </c>
      <c r="D16" s="3" t="s">
        <v>33</v>
      </c>
      <c r="E16" s="3">
        <v>30</v>
      </c>
      <c r="F16" s="3"/>
      <c r="G16" s="5">
        <f t="shared" si="0"/>
        <v>0</v>
      </c>
    </row>
    <row r="17" spans="1:7" ht="105" x14ac:dyDescent="0.25">
      <c r="A17" s="3">
        <v>15</v>
      </c>
      <c r="B17" s="2" t="s">
        <v>36</v>
      </c>
      <c r="C17" s="2" t="s">
        <v>122</v>
      </c>
      <c r="D17" s="3" t="s">
        <v>33</v>
      </c>
      <c r="E17" s="3">
        <v>30</v>
      </c>
      <c r="F17" s="3"/>
      <c r="G17" s="5">
        <f t="shared" si="0"/>
        <v>0</v>
      </c>
    </row>
    <row r="18" spans="1:7" ht="105" x14ac:dyDescent="0.25">
      <c r="A18" s="3">
        <v>16</v>
      </c>
      <c r="B18" s="2" t="s">
        <v>37</v>
      </c>
      <c r="C18" s="2" t="s">
        <v>122</v>
      </c>
      <c r="D18" s="3" t="s">
        <v>33</v>
      </c>
      <c r="E18" s="3">
        <v>20</v>
      </c>
      <c r="F18" s="3"/>
      <c r="G18" s="5">
        <f t="shared" si="0"/>
        <v>0</v>
      </c>
    </row>
    <row r="19" spans="1:7" ht="90" x14ac:dyDescent="0.25">
      <c r="A19" s="3">
        <v>17</v>
      </c>
      <c r="B19" s="2" t="s">
        <v>38</v>
      </c>
      <c r="C19" s="2" t="s">
        <v>123</v>
      </c>
      <c r="D19" s="3" t="s">
        <v>33</v>
      </c>
      <c r="E19" s="3">
        <v>20</v>
      </c>
      <c r="F19" s="3"/>
      <c r="G19" s="5">
        <f t="shared" si="0"/>
        <v>0</v>
      </c>
    </row>
    <row r="20" spans="1:7" ht="105" x14ac:dyDescent="0.25">
      <c r="A20" s="3">
        <v>18</v>
      </c>
      <c r="B20" s="2" t="s">
        <v>39</v>
      </c>
      <c r="C20" s="2" t="s">
        <v>122</v>
      </c>
      <c r="D20" s="3" t="s">
        <v>33</v>
      </c>
      <c r="E20" s="3">
        <v>60</v>
      </c>
      <c r="F20" s="3"/>
      <c r="G20" s="5">
        <f t="shared" si="0"/>
        <v>0</v>
      </c>
    </row>
    <row r="21" spans="1:7" ht="90" x14ac:dyDescent="0.25">
      <c r="A21" s="3">
        <v>19</v>
      </c>
      <c r="B21" s="2" t="s">
        <v>40</v>
      </c>
      <c r="C21" s="2" t="s">
        <v>124</v>
      </c>
      <c r="D21" s="3" t="s">
        <v>33</v>
      </c>
      <c r="E21" s="3">
        <v>20</v>
      </c>
      <c r="F21" s="3"/>
      <c r="G21" s="5">
        <f t="shared" si="0"/>
        <v>0</v>
      </c>
    </row>
    <row r="22" spans="1:7" x14ac:dyDescent="0.25">
      <c r="A22" s="3">
        <v>20</v>
      </c>
      <c r="B22" s="2" t="s">
        <v>41</v>
      </c>
      <c r="C22" s="2" t="s">
        <v>42</v>
      </c>
      <c r="D22" s="3" t="s">
        <v>9</v>
      </c>
      <c r="E22" s="3">
        <v>5000</v>
      </c>
      <c r="F22" s="3"/>
      <c r="G22" s="5">
        <f t="shared" si="0"/>
        <v>0</v>
      </c>
    </row>
    <row r="23" spans="1:7" x14ac:dyDescent="0.25">
      <c r="A23" s="3">
        <v>21</v>
      </c>
      <c r="B23" s="2" t="s">
        <v>43</v>
      </c>
      <c r="C23" s="2" t="s">
        <v>45</v>
      </c>
      <c r="D23" s="3" t="s">
        <v>44</v>
      </c>
      <c r="E23" s="3">
        <v>10</v>
      </c>
      <c r="F23" s="3"/>
      <c r="G23" s="5">
        <f t="shared" si="0"/>
        <v>0</v>
      </c>
    </row>
    <row r="24" spans="1:7" ht="30" x14ac:dyDescent="0.25">
      <c r="A24" s="3">
        <v>22</v>
      </c>
      <c r="B24" s="2" t="s">
        <v>46</v>
      </c>
      <c r="C24" s="2" t="s">
        <v>47</v>
      </c>
      <c r="D24" s="3" t="s">
        <v>9</v>
      </c>
      <c r="E24" s="3">
        <v>100</v>
      </c>
      <c r="F24" s="3"/>
      <c r="G24" s="5">
        <f t="shared" si="0"/>
        <v>0</v>
      </c>
    </row>
    <row r="25" spans="1:7" ht="30" x14ac:dyDescent="0.25">
      <c r="A25" s="3">
        <v>23</v>
      </c>
      <c r="B25" s="2" t="s">
        <v>48</v>
      </c>
      <c r="C25" s="2" t="s">
        <v>49</v>
      </c>
      <c r="D25" s="3" t="s">
        <v>9</v>
      </c>
      <c r="E25" s="3">
        <v>40</v>
      </c>
      <c r="F25" s="3"/>
      <c r="G25" s="5">
        <f t="shared" si="0"/>
        <v>0</v>
      </c>
    </row>
    <row r="26" spans="1:7" ht="30" x14ac:dyDescent="0.25">
      <c r="A26" s="3">
        <v>24</v>
      </c>
      <c r="B26" s="2" t="s">
        <v>50</v>
      </c>
      <c r="C26" s="2" t="s">
        <v>51</v>
      </c>
      <c r="D26" s="3" t="s">
        <v>33</v>
      </c>
      <c r="E26" s="3">
        <v>20</v>
      </c>
      <c r="F26" s="3"/>
      <c r="G26" s="5">
        <f t="shared" si="0"/>
        <v>0</v>
      </c>
    </row>
    <row r="27" spans="1:7" ht="45" x14ac:dyDescent="0.25">
      <c r="A27" s="3">
        <v>25</v>
      </c>
      <c r="B27" s="2" t="s">
        <v>52</v>
      </c>
      <c r="C27" s="2" t="s">
        <v>53</v>
      </c>
      <c r="D27" s="3" t="s">
        <v>33</v>
      </c>
      <c r="E27" s="3">
        <v>50</v>
      </c>
      <c r="F27" s="3"/>
      <c r="G27" s="5">
        <f t="shared" si="0"/>
        <v>0</v>
      </c>
    </row>
    <row r="28" spans="1:7" ht="30" x14ac:dyDescent="0.25">
      <c r="A28" s="3">
        <v>26</v>
      </c>
      <c r="B28" s="2" t="s">
        <v>54</v>
      </c>
      <c r="C28" s="2" t="s">
        <v>55</v>
      </c>
      <c r="D28" s="3" t="s">
        <v>9</v>
      </c>
      <c r="E28" s="3">
        <v>2</v>
      </c>
      <c r="F28" s="3"/>
      <c r="G28" s="5">
        <f t="shared" si="0"/>
        <v>0</v>
      </c>
    </row>
    <row r="29" spans="1:7" ht="30" x14ac:dyDescent="0.25">
      <c r="A29" s="3">
        <v>27</v>
      </c>
      <c r="B29" s="2" t="s">
        <v>56</v>
      </c>
      <c r="C29" s="2" t="s">
        <v>125</v>
      </c>
      <c r="D29" s="3" t="s">
        <v>57</v>
      </c>
      <c r="E29" s="3">
        <v>26</v>
      </c>
      <c r="F29" s="3"/>
      <c r="G29" s="5">
        <f t="shared" si="0"/>
        <v>0</v>
      </c>
    </row>
    <row r="30" spans="1:7" ht="30" x14ac:dyDescent="0.25">
      <c r="A30" s="3">
        <v>28</v>
      </c>
      <c r="B30" s="2" t="s">
        <v>58</v>
      </c>
      <c r="C30" s="1"/>
      <c r="D30" s="3" t="s">
        <v>57</v>
      </c>
      <c r="E30" s="3">
        <v>6</v>
      </c>
      <c r="F30" s="3"/>
      <c r="G30" s="5">
        <f t="shared" si="0"/>
        <v>0</v>
      </c>
    </row>
    <row r="31" spans="1:7" ht="30" x14ac:dyDescent="0.25">
      <c r="A31" s="3">
        <v>29</v>
      </c>
      <c r="B31" s="2" t="s">
        <v>59</v>
      </c>
      <c r="C31" s="1"/>
      <c r="D31" s="3" t="s">
        <v>57</v>
      </c>
      <c r="E31" s="3">
        <v>6</v>
      </c>
      <c r="F31" s="3"/>
      <c r="G31" s="5">
        <f t="shared" si="0"/>
        <v>0</v>
      </c>
    </row>
    <row r="32" spans="1:7" ht="30" x14ac:dyDescent="0.25">
      <c r="A32" s="3">
        <v>30</v>
      </c>
      <c r="B32" s="2" t="s">
        <v>60</v>
      </c>
      <c r="C32" s="1"/>
      <c r="D32" s="3" t="s">
        <v>61</v>
      </c>
      <c r="E32" s="3">
        <v>65</v>
      </c>
      <c r="F32" s="3"/>
      <c r="G32" s="5">
        <f t="shared" si="0"/>
        <v>0</v>
      </c>
    </row>
    <row r="33" spans="1:7" ht="30" x14ac:dyDescent="0.25">
      <c r="A33" s="3">
        <v>31</v>
      </c>
      <c r="B33" s="2" t="s">
        <v>62</v>
      </c>
      <c r="C33" s="1"/>
      <c r="D33" s="3" t="s">
        <v>61</v>
      </c>
      <c r="E33" s="3">
        <v>45</v>
      </c>
      <c r="F33" s="3"/>
      <c r="G33" s="5">
        <f t="shared" si="0"/>
        <v>0</v>
      </c>
    </row>
    <row r="34" spans="1:7" ht="60" x14ac:dyDescent="0.25">
      <c r="A34" s="3">
        <v>32</v>
      </c>
      <c r="B34" s="2" t="s">
        <v>63</v>
      </c>
      <c r="C34" s="2" t="s">
        <v>64</v>
      </c>
      <c r="D34" s="3" t="s">
        <v>30</v>
      </c>
      <c r="E34" s="3">
        <v>50</v>
      </c>
      <c r="F34" s="3"/>
      <c r="G34" s="5">
        <f t="shared" ref="G34:G66" si="1">E34*F34</f>
        <v>0</v>
      </c>
    </row>
    <row r="35" spans="1:7" ht="60" x14ac:dyDescent="0.25">
      <c r="A35" s="3">
        <v>33</v>
      </c>
      <c r="B35" s="2" t="s">
        <v>65</v>
      </c>
      <c r="C35" s="2" t="s">
        <v>64</v>
      </c>
      <c r="D35" s="3" t="s">
        <v>30</v>
      </c>
      <c r="E35" s="3">
        <v>35</v>
      </c>
      <c r="F35" s="3"/>
      <c r="G35" s="5">
        <f t="shared" si="1"/>
        <v>0</v>
      </c>
    </row>
    <row r="36" spans="1:7" ht="60" x14ac:dyDescent="0.25">
      <c r="A36" s="3">
        <v>34</v>
      </c>
      <c r="B36" s="2" t="s">
        <v>66</v>
      </c>
      <c r="C36" s="2" t="s">
        <v>64</v>
      </c>
      <c r="D36" s="3" t="s">
        <v>30</v>
      </c>
      <c r="E36" s="3">
        <v>35</v>
      </c>
      <c r="F36" s="3"/>
      <c r="G36" s="5">
        <f t="shared" si="1"/>
        <v>0</v>
      </c>
    </row>
    <row r="37" spans="1:7" ht="45" x14ac:dyDescent="0.25">
      <c r="A37" s="3">
        <v>35</v>
      </c>
      <c r="B37" s="2" t="s">
        <v>67</v>
      </c>
      <c r="C37" s="2" t="s">
        <v>68</v>
      </c>
      <c r="D37" s="3" t="s">
        <v>9</v>
      </c>
      <c r="E37" s="3">
        <v>60</v>
      </c>
      <c r="F37" s="3"/>
      <c r="G37" s="5">
        <f t="shared" si="1"/>
        <v>0</v>
      </c>
    </row>
    <row r="38" spans="1:7" ht="60" x14ac:dyDescent="0.25">
      <c r="A38" s="3">
        <v>36</v>
      </c>
      <c r="B38" s="2" t="s">
        <v>69</v>
      </c>
      <c r="C38" s="2" t="s">
        <v>70</v>
      </c>
      <c r="D38" s="3" t="s">
        <v>9</v>
      </c>
      <c r="E38" s="3">
        <v>100</v>
      </c>
      <c r="F38" s="3"/>
      <c r="G38" s="5">
        <f t="shared" si="1"/>
        <v>0</v>
      </c>
    </row>
    <row r="39" spans="1:7" ht="60" x14ac:dyDescent="0.25">
      <c r="A39" s="3">
        <v>37</v>
      </c>
      <c r="B39" s="2" t="s">
        <v>71</v>
      </c>
      <c r="C39" s="2" t="s">
        <v>70</v>
      </c>
      <c r="D39" s="3" t="s">
        <v>9</v>
      </c>
      <c r="E39" s="3">
        <v>29</v>
      </c>
      <c r="F39" s="3"/>
      <c r="G39" s="5">
        <f t="shared" si="1"/>
        <v>0</v>
      </c>
    </row>
    <row r="40" spans="1:7" ht="45" x14ac:dyDescent="0.25">
      <c r="A40" s="3">
        <v>38</v>
      </c>
      <c r="B40" s="2" t="s">
        <v>72</v>
      </c>
      <c r="C40" s="2" t="s">
        <v>68</v>
      </c>
      <c r="D40" s="3" t="s">
        <v>9</v>
      </c>
      <c r="E40" s="3">
        <v>20</v>
      </c>
      <c r="F40" s="3"/>
      <c r="G40" s="5">
        <f t="shared" si="1"/>
        <v>0</v>
      </c>
    </row>
    <row r="41" spans="1:7" ht="60" x14ac:dyDescent="0.25">
      <c r="A41" s="3">
        <v>39</v>
      </c>
      <c r="B41" s="2" t="s">
        <v>73</v>
      </c>
      <c r="C41" s="2" t="s">
        <v>70</v>
      </c>
      <c r="D41" s="3" t="s">
        <v>9</v>
      </c>
      <c r="E41" s="3">
        <v>20</v>
      </c>
      <c r="F41" s="3"/>
      <c r="G41" s="5">
        <f t="shared" si="1"/>
        <v>0</v>
      </c>
    </row>
    <row r="42" spans="1:7" ht="45" x14ac:dyDescent="0.25">
      <c r="A42" s="3">
        <v>40</v>
      </c>
      <c r="B42" s="2" t="s">
        <v>74</v>
      </c>
      <c r="C42" s="2" t="s">
        <v>68</v>
      </c>
      <c r="D42" s="3" t="s">
        <v>9</v>
      </c>
      <c r="E42" s="3">
        <v>20</v>
      </c>
      <c r="F42" s="3"/>
      <c r="G42" s="5">
        <f t="shared" si="1"/>
        <v>0</v>
      </c>
    </row>
    <row r="43" spans="1:7" ht="60" x14ac:dyDescent="0.25">
      <c r="A43" s="3">
        <v>41</v>
      </c>
      <c r="B43" s="2" t="s">
        <v>75</v>
      </c>
      <c r="C43" s="2" t="s">
        <v>70</v>
      </c>
      <c r="D43" s="3" t="s">
        <v>9</v>
      </c>
      <c r="E43" s="3">
        <v>2</v>
      </c>
      <c r="F43" s="3"/>
      <c r="G43" s="5">
        <f t="shared" si="1"/>
        <v>0</v>
      </c>
    </row>
    <row r="44" spans="1:7" ht="45" x14ac:dyDescent="0.25">
      <c r="A44" s="3">
        <v>42</v>
      </c>
      <c r="B44" s="2" t="s">
        <v>76</v>
      </c>
      <c r="C44" s="2" t="s">
        <v>77</v>
      </c>
      <c r="D44" s="3" t="s">
        <v>9</v>
      </c>
      <c r="E44" s="3">
        <v>20</v>
      </c>
      <c r="F44" s="3"/>
      <c r="G44" s="5">
        <f t="shared" si="1"/>
        <v>0</v>
      </c>
    </row>
    <row r="45" spans="1:7" ht="45" x14ac:dyDescent="0.25">
      <c r="A45" s="3">
        <v>43</v>
      </c>
      <c r="B45" s="2" t="s">
        <v>78</v>
      </c>
      <c r="C45" s="2" t="s">
        <v>79</v>
      </c>
      <c r="D45" s="3" t="s">
        <v>9</v>
      </c>
      <c r="E45" s="3">
        <v>10</v>
      </c>
      <c r="F45" s="3"/>
      <c r="G45" s="5">
        <f t="shared" si="1"/>
        <v>0</v>
      </c>
    </row>
    <row r="46" spans="1:7" ht="45" x14ac:dyDescent="0.25">
      <c r="A46" s="3">
        <v>44</v>
      </c>
      <c r="B46" s="2" t="s">
        <v>80</v>
      </c>
      <c r="C46" s="2" t="s">
        <v>81</v>
      </c>
      <c r="D46" s="3" t="s">
        <v>9</v>
      </c>
      <c r="E46" s="3">
        <v>10</v>
      </c>
      <c r="F46" s="3"/>
      <c r="G46" s="5">
        <f t="shared" si="1"/>
        <v>0</v>
      </c>
    </row>
    <row r="47" spans="1:7" ht="30" x14ac:dyDescent="0.25">
      <c r="A47" s="3">
        <v>45</v>
      </c>
      <c r="B47" s="2" t="s">
        <v>82</v>
      </c>
      <c r="C47" s="2" t="s">
        <v>83</v>
      </c>
      <c r="D47" s="3" t="s">
        <v>9</v>
      </c>
      <c r="E47" s="3">
        <v>10</v>
      </c>
      <c r="F47" s="3"/>
      <c r="G47" s="5">
        <f t="shared" si="1"/>
        <v>0</v>
      </c>
    </row>
    <row r="48" spans="1:7" ht="45" x14ac:dyDescent="0.25">
      <c r="A48" s="3">
        <v>46</v>
      </c>
      <c r="B48" s="2" t="s">
        <v>84</v>
      </c>
      <c r="C48" s="2" t="s">
        <v>86</v>
      </c>
      <c r="D48" s="3" t="s">
        <v>85</v>
      </c>
      <c r="E48" s="3">
        <v>30</v>
      </c>
      <c r="F48" s="3"/>
      <c r="G48" s="5">
        <f t="shared" si="1"/>
        <v>0</v>
      </c>
    </row>
    <row r="49" spans="1:7" ht="60" x14ac:dyDescent="0.25">
      <c r="A49" s="3">
        <v>47</v>
      </c>
      <c r="B49" s="2" t="s">
        <v>87</v>
      </c>
      <c r="C49" s="2" t="s">
        <v>88</v>
      </c>
      <c r="D49" s="3" t="s">
        <v>9</v>
      </c>
      <c r="E49" s="3">
        <v>5</v>
      </c>
      <c r="F49" s="3"/>
      <c r="G49" s="5">
        <f t="shared" si="1"/>
        <v>0</v>
      </c>
    </row>
    <row r="50" spans="1:7" ht="60" x14ac:dyDescent="0.25">
      <c r="A50" s="3">
        <v>48</v>
      </c>
      <c r="B50" s="2" t="s">
        <v>89</v>
      </c>
      <c r="C50" s="2" t="s">
        <v>88</v>
      </c>
      <c r="D50" s="3" t="s">
        <v>9</v>
      </c>
      <c r="E50" s="3">
        <v>5</v>
      </c>
      <c r="F50" s="3"/>
      <c r="G50" s="5">
        <f t="shared" si="1"/>
        <v>0</v>
      </c>
    </row>
    <row r="51" spans="1:7" ht="60" x14ac:dyDescent="0.25">
      <c r="A51" s="3">
        <v>49</v>
      </c>
      <c r="B51" s="2" t="s">
        <v>90</v>
      </c>
      <c r="C51" s="2" t="s">
        <v>88</v>
      </c>
      <c r="D51" s="3" t="s">
        <v>9</v>
      </c>
      <c r="E51" s="3">
        <v>29</v>
      </c>
      <c r="F51" s="3"/>
      <c r="G51" s="5">
        <f t="shared" si="1"/>
        <v>0</v>
      </c>
    </row>
    <row r="52" spans="1:7" ht="30" x14ac:dyDescent="0.25">
      <c r="A52" s="3">
        <v>50</v>
      </c>
      <c r="B52" s="2" t="s">
        <v>91</v>
      </c>
      <c r="C52" s="2"/>
      <c r="D52" s="3" t="s">
        <v>57</v>
      </c>
      <c r="E52" s="3">
        <v>48</v>
      </c>
      <c r="F52" s="3"/>
      <c r="G52" s="5">
        <f t="shared" si="1"/>
        <v>0</v>
      </c>
    </row>
    <row r="53" spans="1:7" x14ac:dyDescent="0.25">
      <c r="A53" s="3">
        <v>51</v>
      </c>
      <c r="B53" s="2" t="s">
        <v>92</v>
      </c>
      <c r="C53" s="2"/>
      <c r="D53" s="3" t="s">
        <v>57</v>
      </c>
      <c r="E53" s="3">
        <v>12</v>
      </c>
      <c r="F53" s="3"/>
      <c r="G53" s="5">
        <f t="shared" si="1"/>
        <v>0</v>
      </c>
    </row>
    <row r="54" spans="1:7" ht="45" x14ac:dyDescent="0.25">
      <c r="A54" s="3">
        <v>52</v>
      </c>
      <c r="B54" s="2" t="s">
        <v>93</v>
      </c>
      <c r="C54" s="2" t="s">
        <v>94</v>
      </c>
      <c r="D54" s="3" t="s">
        <v>33</v>
      </c>
      <c r="E54" s="3">
        <v>45</v>
      </c>
      <c r="F54" s="3"/>
      <c r="G54" s="5">
        <f t="shared" si="1"/>
        <v>0</v>
      </c>
    </row>
    <row r="55" spans="1:7" ht="45" x14ac:dyDescent="0.25">
      <c r="A55" s="3">
        <v>53</v>
      </c>
      <c r="B55" s="2" t="s">
        <v>95</v>
      </c>
      <c r="C55" s="2" t="s">
        <v>96</v>
      </c>
      <c r="D55" s="3" t="s">
        <v>61</v>
      </c>
      <c r="E55" s="3">
        <v>50</v>
      </c>
      <c r="F55" s="3"/>
      <c r="G55" s="5">
        <f t="shared" si="1"/>
        <v>0</v>
      </c>
    </row>
    <row r="56" spans="1:7" ht="45" x14ac:dyDescent="0.25">
      <c r="A56" s="3">
        <v>54</v>
      </c>
      <c r="B56" s="2" t="s">
        <v>97</v>
      </c>
      <c r="C56" s="2" t="s">
        <v>98</v>
      </c>
      <c r="D56" s="3" t="s">
        <v>9</v>
      </c>
      <c r="E56" s="3">
        <v>2</v>
      </c>
      <c r="F56" s="3"/>
      <c r="G56" s="5">
        <f t="shared" si="1"/>
        <v>0</v>
      </c>
    </row>
    <row r="57" spans="1:7" ht="45" x14ac:dyDescent="0.25">
      <c r="A57" s="3">
        <v>55</v>
      </c>
      <c r="B57" s="2" t="s">
        <v>99</v>
      </c>
      <c r="C57" s="2" t="s">
        <v>100</v>
      </c>
      <c r="D57" s="3" t="s">
        <v>9</v>
      </c>
      <c r="E57" s="3">
        <v>2</v>
      </c>
      <c r="F57" s="3"/>
      <c r="G57" s="5">
        <f t="shared" si="1"/>
        <v>0</v>
      </c>
    </row>
    <row r="58" spans="1:7" ht="45" x14ac:dyDescent="0.25">
      <c r="A58" s="3">
        <v>56</v>
      </c>
      <c r="B58" s="2" t="s">
        <v>101</v>
      </c>
      <c r="C58" s="2" t="s">
        <v>102</v>
      </c>
      <c r="D58" s="3" t="s">
        <v>9</v>
      </c>
      <c r="E58" s="3">
        <v>2</v>
      </c>
      <c r="F58" s="3"/>
      <c r="G58" s="5">
        <f t="shared" si="1"/>
        <v>0</v>
      </c>
    </row>
    <row r="59" spans="1:7" ht="45" x14ac:dyDescent="0.25">
      <c r="A59" s="3">
        <v>57</v>
      </c>
      <c r="B59" s="2" t="s">
        <v>103</v>
      </c>
      <c r="C59" s="2" t="s">
        <v>104</v>
      </c>
      <c r="D59" s="3" t="s">
        <v>9</v>
      </c>
      <c r="E59" s="3">
        <v>2</v>
      </c>
      <c r="F59" s="3"/>
      <c r="G59" s="5">
        <f t="shared" si="1"/>
        <v>0</v>
      </c>
    </row>
    <row r="60" spans="1:7" ht="60" x14ac:dyDescent="0.25">
      <c r="A60" s="3">
        <v>58</v>
      </c>
      <c r="B60" s="2" t="s">
        <v>105</v>
      </c>
      <c r="C60" s="2" t="s">
        <v>106</v>
      </c>
      <c r="D60" s="3" t="s">
        <v>9</v>
      </c>
      <c r="E60" s="3">
        <v>2</v>
      </c>
      <c r="F60" s="3"/>
      <c r="G60" s="5">
        <f t="shared" si="1"/>
        <v>0</v>
      </c>
    </row>
    <row r="61" spans="1:7" ht="75" x14ac:dyDescent="0.25">
      <c r="A61" s="3">
        <v>59</v>
      </c>
      <c r="B61" s="2" t="s">
        <v>107</v>
      </c>
      <c r="C61" s="2" t="s">
        <v>108</v>
      </c>
      <c r="D61" s="3" t="s">
        <v>9</v>
      </c>
      <c r="E61" s="3">
        <v>100</v>
      </c>
      <c r="F61" s="3"/>
      <c r="G61" s="5">
        <f t="shared" si="1"/>
        <v>0</v>
      </c>
    </row>
    <row r="62" spans="1:7" ht="60" x14ac:dyDescent="0.25">
      <c r="A62" s="3">
        <v>60</v>
      </c>
      <c r="B62" s="2" t="s">
        <v>109</v>
      </c>
      <c r="C62" s="2" t="s">
        <v>110</v>
      </c>
      <c r="D62" s="3" t="s">
        <v>9</v>
      </c>
      <c r="E62" s="3">
        <v>50</v>
      </c>
      <c r="F62" s="3"/>
      <c r="G62" s="5">
        <f t="shared" si="1"/>
        <v>0</v>
      </c>
    </row>
    <row r="63" spans="1:7" ht="60" x14ac:dyDescent="0.25">
      <c r="A63" s="3">
        <v>61</v>
      </c>
      <c r="B63" s="2" t="s">
        <v>111</v>
      </c>
      <c r="C63" s="2" t="s">
        <v>112</v>
      </c>
      <c r="D63" s="3" t="s">
        <v>9</v>
      </c>
      <c r="E63" s="3">
        <v>30</v>
      </c>
      <c r="F63" s="3"/>
      <c r="G63" s="5">
        <f t="shared" si="1"/>
        <v>0</v>
      </c>
    </row>
    <row r="64" spans="1:7" ht="60" x14ac:dyDescent="0.25">
      <c r="A64" s="3">
        <v>62</v>
      </c>
      <c r="B64" s="2" t="s">
        <v>113</v>
      </c>
      <c r="C64" s="2" t="s">
        <v>112</v>
      </c>
      <c r="D64" s="3" t="s">
        <v>9</v>
      </c>
      <c r="E64" s="3">
        <v>20</v>
      </c>
      <c r="F64" s="3"/>
      <c r="G64" s="5">
        <f t="shared" si="1"/>
        <v>0</v>
      </c>
    </row>
    <row r="65" spans="1:7" ht="60" x14ac:dyDescent="0.25">
      <c r="A65" s="3">
        <v>69</v>
      </c>
      <c r="B65" s="2" t="s">
        <v>114</v>
      </c>
      <c r="C65" s="2" t="s">
        <v>115</v>
      </c>
      <c r="D65" s="3" t="s">
        <v>85</v>
      </c>
      <c r="E65" s="3">
        <v>100</v>
      </c>
      <c r="F65" s="3"/>
      <c r="G65" s="5">
        <f t="shared" si="1"/>
        <v>0</v>
      </c>
    </row>
    <row r="66" spans="1:7" ht="45" x14ac:dyDescent="0.25">
      <c r="A66" s="3">
        <v>70</v>
      </c>
      <c r="B66" s="2" t="s">
        <v>116</v>
      </c>
      <c r="C66" s="2" t="s">
        <v>117</v>
      </c>
      <c r="D66" s="3" t="s">
        <v>85</v>
      </c>
      <c r="E66" s="3">
        <v>50</v>
      </c>
      <c r="F66" s="3"/>
      <c r="G66" s="5">
        <f t="shared" si="1"/>
        <v>0</v>
      </c>
    </row>
    <row r="68" spans="1:7" x14ac:dyDescent="0.25">
      <c r="A68" s="6" t="s">
        <v>118</v>
      </c>
      <c r="B68" s="6"/>
      <c r="C68" s="6"/>
      <c r="D68" s="6"/>
      <c r="E68" s="6"/>
      <c r="F68" s="6"/>
      <c r="G68" s="9">
        <f>SUM(G3:G66)</f>
        <v>0</v>
      </c>
    </row>
    <row r="70" spans="1:7" x14ac:dyDescent="0.25">
      <c r="C70" t="s">
        <v>119</v>
      </c>
      <c r="F70" t="s">
        <v>120</v>
      </c>
      <c r="G70" s="4">
        <f>G68*0.27</f>
        <v>0</v>
      </c>
    </row>
    <row r="72" spans="1:7" x14ac:dyDescent="0.25">
      <c r="F72" t="s">
        <v>126</v>
      </c>
      <c r="G72" s="4">
        <f>G68*1.27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Jenei Pálma</dc:creator>
  <cp:lastModifiedBy>Jenei Pálma</cp:lastModifiedBy>
  <dcterms:created xsi:type="dcterms:W3CDTF">2015-06-05T18:19:34Z</dcterms:created>
  <dcterms:modified xsi:type="dcterms:W3CDTF">2026-05-05T12:47:30Z</dcterms:modified>
</cp:coreProperties>
</file>