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yongyosph-my.sharepoint.com/personal/dr_angyalne_gabriella_gyongyosph_hu/Documents/AÁB/"/>
    </mc:Choice>
  </mc:AlternateContent>
  <xr:revisionPtr revIDLastSave="0" documentId="8_{52A05C67-5E94-45B8-A771-BA4B80D4D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 l="1"/>
</calcChain>
</file>

<file path=xl/sharedStrings.xml><?xml version="1.0" encoding="utf-8"?>
<sst xmlns="http://schemas.openxmlformats.org/spreadsheetml/2006/main" count="90" uniqueCount="63">
  <si>
    <t>1.</t>
  </si>
  <si>
    <t>2.</t>
  </si>
  <si>
    <t>4.</t>
  </si>
  <si>
    <t>5.</t>
  </si>
  <si>
    <t>8.</t>
  </si>
  <si>
    <t>6.</t>
  </si>
  <si>
    <t>3.</t>
  </si>
  <si>
    <t>7.</t>
  </si>
  <si>
    <t>Árazatlan költségvetés</t>
  </si>
  <si>
    <t>.</t>
  </si>
  <si>
    <t>2. sz. melléklet</t>
  </si>
  <si>
    <t>Cikkszám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</si>
  <si>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</si>
  <si>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</si>
  <si>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</si>
  <si>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</si>
  <si>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</si>
  <si>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</si>
  <si>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</si>
  <si>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</si>
  <si>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</si>
  <si>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</si>
  <si>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</si>
  <si>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 Termék megnevezése</t>
  </si>
  <si>
    <t>Kiszerelés</t>
  </si>
  <si>
    <t>Sor- szám</t>
  </si>
  <si>
    <t xml:space="preserve">Supralux </t>
  </si>
  <si>
    <t>Sadolin lazúr</t>
  </si>
  <si>
    <t>Orkán zománc</t>
  </si>
  <si>
    <t>Supralux alapozó</t>
  </si>
  <si>
    <t>Dulux</t>
  </si>
  <si>
    <t>Festékek és festéshez kapcsolódó anyagok</t>
  </si>
  <si>
    <t>20 kg</t>
  </si>
  <si>
    <t>Baumit Findelló glett (0-10-ig)</t>
  </si>
  <si>
    <t>Baumit Findelló glett (1-30-ig)</t>
  </si>
  <si>
    <t>15 liter</t>
  </si>
  <si>
    <t xml:space="preserve"> 5 liter</t>
  </si>
  <si>
    <t>2,5 liter</t>
  </si>
  <si>
    <t>5 liter</t>
  </si>
  <si>
    <t>Sudál aktil sziloplast</t>
  </si>
  <si>
    <t>1db</t>
  </si>
  <si>
    <t>Valmor mélyalapozó</t>
  </si>
  <si>
    <t>Takaró fólia</t>
  </si>
  <si>
    <t>1 db</t>
  </si>
  <si>
    <t>Takaró papír</t>
  </si>
  <si>
    <t>Dupla ecset fa (50 mm)</t>
  </si>
  <si>
    <t>Tesa maskoló szalag (3 cm széles)</t>
  </si>
  <si>
    <t xml:space="preserve">1db </t>
  </si>
  <si>
    <t>Dupla ecset fa (80 mm)</t>
  </si>
  <si>
    <t>Festőhenger Haroli Mukramix (25 cm-es)</t>
  </si>
  <si>
    <t>0110-214825</t>
  </si>
  <si>
    <t>Festőhenger szivacs Soft-pro (100 mm)</t>
  </si>
  <si>
    <t>Festőhenger szivacs Mikroline (100 mm)</t>
  </si>
  <si>
    <t>Lépésálló takarófólia</t>
  </si>
  <si>
    <t>1 tekercs</t>
  </si>
  <si>
    <t xml:space="preserve"> összesen (nettó)</t>
  </si>
  <si>
    <t>Mennyiség</t>
  </si>
  <si>
    <t>db</t>
  </si>
  <si>
    <t>Egységár nettó</t>
  </si>
  <si>
    <t>Összesen nettó:</t>
  </si>
  <si>
    <t>meszes/sittesszsák</t>
  </si>
  <si>
    <t>zsak009</t>
  </si>
  <si>
    <t>25db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</si>
</sst>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Ft&quot;;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&quot;Ft&quot;"/>
    <numFmt numFmtId="166" formatCode="#,##0_ ;\-#,##0\ 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5" fontId="3" fillId="0" borderId="2" xfId="1" applyNumberFormat="1" applyFont="1" applyBorder="1"/>
    <xf numFmtId="165" fontId="3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/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0" borderId="5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B9" zoomScale="148" zoomScaleNormal="148" workbookViewId="0">
      <selection activeCell="J23" sqref="J23"/>
    </sheetView>
  </sheetViews>
  <sheetFormatPr defaultColWidth="12.7109375" defaultRowHeight="15.95" customHeight="1" x14ac:dyDescent="0.2"/>
  <cols>
    <col min="1" max="1" width="5.85546875" style="1" customWidth="1"/>
    <col min="2" max="2" width="41.7109375" style="1" customWidth="1"/>
    <col min="3" max="3" width="16" style="1" customWidth="1"/>
    <col min="4" max="4" width="14.85546875" style="3" customWidth="1"/>
    <col min="5" max="5" width="12.42578125" style="3" customWidth="1"/>
    <col min="6" max="6" width="8.140625" style="3" customWidth="1"/>
    <col min="7" max="7" width="17.28515625" style="3" customWidth="1"/>
    <col min="8" max="8" width="15" style="1" customWidth="1"/>
  </cols>
  <sheetData>
    <row r="1" spans="1:8" ht="15.95" customHeight="1" x14ac:dyDescent="0.25">
      <c r="B1" s="4" t="s">
        <v>8</v>
      </c>
      <c r="E1" s="23" t="s">
        <v>10</v>
      </c>
      <c r="F1" s="23"/>
      <c r="G1" s="23"/>
    </row>
    <row r="2" spans="1:8" s="1" customFormat="1" ht="15.95" customHeight="1" x14ac:dyDescent="0.25">
      <c r="B2" s="2"/>
      <c r="C2" s="2"/>
      <c r="D2" s="3"/>
      <c r="E2" s="3"/>
      <c r="F2" s="3"/>
      <c r="G2" s="3"/>
    </row>
    <row r="3" spans="1:8" s="1" customFormat="1" ht="15.95" customHeight="1" x14ac:dyDescent="0.25">
      <c r="B3" s="24" t="s">
        <v>31</v>
      </c>
      <c r="C3" s="24"/>
      <c r="D3" s="26"/>
      <c r="E3" s="26"/>
      <c r="F3" s="26"/>
      <c r="G3" s="26"/>
    </row>
    <row r="4" spans="1:8" s="1" customFormat="1" ht="15.95" customHeight="1" x14ac:dyDescent="0.25">
      <c r="B4" s="24"/>
      <c r="C4" s="24"/>
      <c r="D4" s="24"/>
      <c r="E4" s="24"/>
      <c r="F4" s="24"/>
      <c r="G4" s="24"/>
    </row>
    <row r="5" spans="1:8" ht="15" customHeight="1" x14ac:dyDescent="0.2">
      <c r="A5" s="25" t="s">
        <v>25</v>
      </c>
      <c r="B5" s="37" t="s">
        <v>23</v>
      </c>
      <c r="C5" s="37" t="s">
        <v>24</v>
      </c>
      <c r="D5" s="31" t="s">
        <v>11</v>
      </c>
      <c r="E5" s="27" t="s">
        <v>56</v>
      </c>
      <c r="F5" s="28"/>
      <c r="G5" s="31" t="s">
        <v>58</v>
      </c>
      <c r="H5" s="31" t="s">
        <v>55</v>
      </c>
    </row>
    <row r="6" spans="1:8" ht="18.75" customHeight="1" x14ac:dyDescent="0.2">
      <c r="A6" s="25"/>
      <c r="B6" s="37"/>
      <c r="C6" s="37"/>
      <c r="D6" s="31"/>
      <c r="E6" s="29"/>
      <c r="F6" s="30"/>
      <c r="G6" s="31"/>
      <c r="H6" s="31"/>
    </row>
    <row r="7" spans="1:8" ht="18" customHeight="1" x14ac:dyDescent="0.2">
      <c r="A7" s="6" t="s">
        <v>0</v>
      </c>
      <c r="B7" s="7" t="s">
        <v>26</v>
      </c>
      <c r="C7" s="8" t="s">
        <v>35</v>
      </c>
      <c r="D7" s="21">
        <v>5747427</v>
      </c>
      <c r="E7" s="21">
        <v>60</v>
      </c>
      <c r="F7" s="22" t="s">
        <v>57</v>
      </c>
      <c r="G7" s="9"/>
      <c r="H7" s="10">
        <f t="shared" ref="H7:H25" si="0">(E7*G7)</f>
        <v>0</v>
      </c>
    </row>
    <row r="8" spans="1:8" ht="18" customHeight="1" x14ac:dyDescent="0.2">
      <c r="A8" s="6" t="s">
        <v>1</v>
      </c>
      <c r="B8" s="11" t="s">
        <v>27</v>
      </c>
      <c r="C8" s="12" t="s">
        <v>36</v>
      </c>
      <c r="D8" s="21">
        <v>5064406</v>
      </c>
      <c r="E8" s="21">
        <v>50</v>
      </c>
      <c r="F8" s="22" t="s">
        <v>57</v>
      </c>
      <c r="G8" s="9"/>
      <c r="H8" s="10">
        <f t="shared" si="0"/>
        <v>0</v>
      </c>
    </row>
    <row r="9" spans="1:8" ht="18" customHeight="1" x14ac:dyDescent="0.2">
      <c r="A9" s="6" t="s">
        <v>6</v>
      </c>
      <c r="B9" s="11" t="s">
        <v>28</v>
      </c>
      <c r="C9" s="12" t="s">
        <v>37</v>
      </c>
      <c r="D9" s="21">
        <v>5615657</v>
      </c>
      <c r="E9" s="21">
        <v>40</v>
      </c>
      <c r="F9" s="22" t="s">
        <v>57</v>
      </c>
      <c r="G9" s="9"/>
      <c r="H9" s="10">
        <f t="shared" si="0"/>
        <v>0</v>
      </c>
    </row>
    <row r="10" spans="1:8" ht="18" customHeight="1" x14ac:dyDescent="0.2">
      <c r="A10" s="6" t="s">
        <v>2</v>
      </c>
      <c r="B10" s="11" t="s">
        <v>29</v>
      </c>
      <c r="C10" s="12" t="s">
        <v>38</v>
      </c>
      <c r="D10" s="21">
        <v>5065623</v>
      </c>
      <c r="E10" s="21">
        <v>50</v>
      </c>
      <c r="F10" s="22" t="s">
        <v>57</v>
      </c>
      <c r="G10" s="9"/>
      <c r="H10" s="10">
        <f t="shared" si="0"/>
        <v>0</v>
      </c>
    </row>
    <row r="11" spans="1:8" ht="18" customHeight="1" x14ac:dyDescent="0.2">
      <c r="A11" s="6" t="s">
        <v>3</v>
      </c>
      <c r="B11" s="11" t="s">
        <v>30</v>
      </c>
      <c r="C11" s="12" t="s">
        <v>38</v>
      </c>
      <c r="D11" s="21">
        <v>5253179</v>
      </c>
      <c r="E11" s="21">
        <v>40</v>
      </c>
      <c r="F11" s="22" t="s">
        <v>57</v>
      </c>
      <c r="G11" s="9"/>
      <c r="H11" s="10">
        <f t="shared" si="0"/>
        <v>0</v>
      </c>
    </row>
    <row r="12" spans="1:8" ht="18" customHeight="1" x14ac:dyDescent="0.2">
      <c r="A12" s="6" t="s">
        <v>5</v>
      </c>
      <c r="B12" s="11" t="s">
        <v>33</v>
      </c>
      <c r="C12" s="12" t="s">
        <v>32</v>
      </c>
      <c r="D12" s="21">
        <v>100676</v>
      </c>
      <c r="E12" s="21">
        <v>50</v>
      </c>
      <c r="F12" s="22" t="s">
        <v>57</v>
      </c>
      <c r="G12" s="9"/>
      <c r="H12" s="10">
        <f t="shared" si="0"/>
        <v>0</v>
      </c>
    </row>
    <row r="13" spans="1:8" ht="18" customHeight="1" x14ac:dyDescent="0.2">
      <c r="A13" s="6" t="s">
        <v>7</v>
      </c>
      <c r="B13" s="11" t="s">
        <v>34</v>
      </c>
      <c r="C13" s="8" t="s">
        <v>32</v>
      </c>
      <c r="D13" s="21">
        <v>100677</v>
      </c>
      <c r="E13" s="21">
        <v>50</v>
      </c>
      <c r="F13" s="22" t="s">
        <v>57</v>
      </c>
      <c r="G13" s="9"/>
      <c r="H13" s="10">
        <f t="shared" si="0"/>
        <v>0</v>
      </c>
    </row>
    <row r="14" spans="1:8" ht="18" customHeight="1" x14ac:dyDescent="0.2">
      <c r="A14" s="6" t="s">
        <v>4</v>
      </c>
      <c r="B14" s="7" t="s">
        <v>39</v>
      </c>
      <c r="C14" s="8" t="s">
        <v>40</v>
      </c>
      <c r="D14" s="21">
        <v>154556</v>
      </c>
      <c r="E14" s="21">
        <v>100</v>
      </c>
      <c r="F14" s="22" t="s">
        <v>57</v>
      </c>
      <c r="G14" s="9"/>
      <c r="H14" s="10">
        <f t="shared" si="0"/>
        <v>0</v>
      </c>
    </row>
    <row r="15" spans="1:8" ht="18" customHeight="1" x14ac:dyDescent="0.2">
      <c r="A15" s="6" t="s">
        <v>12</v>
      </c>
      <c r="B15" s="7" t="s">
        <v>41</v>
      </c>
      <c r="C15" s="8" t="s">
        <v>38</v>
      </c>
      <c r="D15" s="21">
        <v>320410</v>
      </c>
      <c r="E15" s="21">
        <v>20</v>
      </c>
      <c r="F15" s="22" t="s">
        <v>57</v>
      </c>
      <c r="G15" s="9"/>
      <c r="H15" s="10">
        <f t="shared" si="0"/>
        <v>0</v>
      </c>
    </row>
    <row r="16" spans="1:8" ht="18" customHeight="1" x14ac:dyDescent="0.2">
      <c r="A16" s="6" t="s">
        <v>13</v>
      </c>
      <c r="B16" s="7" t="s">
        <v>42</v>
      </c>
      <c r="C16" s="8" t="s">
        <v>43</v>
      </c>
      <c r="D16" s="21">
        <v>45805</v>
      </c>
      <c r="E16" s="21">
        <v>100</v>
      </c>
      <c r="F16" s="22" t="s">
        <v>57</v>
      </c>
      <c r="G16" s="9"/>
      <c r="H16" s="10">
        <f t="shared" si="0"/>
        <v>0</v>
      </c>
    </row>
    <row r="17" spans="1:8" ht="18" customHeight="1" x14ac:dyDescent="0.2">
      <c r="A17" s="6" t="s">
        <v>14</v>
      </c>
      <c r="B17" s="7" t="s">
        <v>53</v>
      </c>
      <c r="C17" s="8" t="s">
        <v>43</v>
      </c>
      <c r="D17" s="21">
        <v>45811</v>
      </c>
      <c r="E17" s="21">
        <v>100</v>
      </c>
      <c r="F17" s="22" t="s">
        <v>57</v>
      </c>
      <c r="G17" s="9"/>
      <c r="H17" s="10">
        <f t="shared" si="0"/>
        <v>0</v>
      </c>
    </row>
    <row r="18" spans="1:8" ht="18" customHeight="1" x14ac:dyDescent="0.2">
      <c r="A18" s="6" t="s">
        <v>15</v>
      </c>
      <c r="B18" s="7" t="s">
        <v>44</v>
      </c>
      <c r="C18" s="8" t="s">
        <v>54</v>
      </c>
      <c r="D18" s="21">
        <v>45805</v>
      </c>
      <c r="E18" s="21">
        <v>40</v>
      </c>
      <c r="F18" s="22" t="s">
        <v>57</v>
      </c>
      <c r="G18" s="9"/>
      <c r="H18" s="10">
        <f t="shared" si="0"/>
        <v>0</v>
      </c>
    </row>
    <row r="19" spans="1:8" ht="18" customHeight="1" x14ac:dyDescent="0.2">
      <c r="A19" s="6" t="s">
        <v>16</v>
      </c>
      <c r="B19" s="7" t="s">
        <v>46</v>
      </c>
      <c r="C19" s="13" t="s">
        <v>47</v>
      </c>
      <c r="D19" s="21">
        <v>45107</v>
      </c>
      <c r="E19" s="21">
        <v>200</v>
      </c>
      <c r="F19" s="22" t="s">
        <v>57</v>
      </c>
      <c r="G19" s="9"/>
      <c r="H19" s="10">
        <f t="shared" si="0"/>
        <v>0</v>
      </c>
    </row>
    <row r="20" spans="1:8" ht="18" customHeight="1" x14ac:dyDescent="0.2">
      <c r="A20" s="6" t="s">
        <v>17</v>
      </c>
      <c r="B20" s="7" t="s">
        <v>45</v>
      </c>
      <c r="C20" s="8" t="s">
        <v>47</v>
      </c>
      <c r="D20" s="21">
        <v>20100213</v>
      </c>
      <c r="E20" s="21">
        <v>60</v>
      </c>
      <c r="F20" s="22" t="s">
        <v>57</v>
      </c>
      <c r="G20" s="9"/>
      <c r="H20" s="10">
        <f t="shared" si="0"/>
        <v>0</v>
      </c>
    </row>
    <row r="21" spans="1:8" ht="18" customHeight="1" x14ac:dyDescent="0.2">
      <c r="A21" s="6" t="s">
        <v>18</v>
      </c>
      <c r="B21" s="11" t="s">
        <v>48</v>
      </c>
      <c r="C21" s="14" t="s">
        <v>47</v>
      </c>
      <c r="D21" s="21">
        <v>20100216</v>
      </c>
      <c r="E21" s="21">
        <v>60</v>
      </c>
      <c r="F21" s="22" t="s">
        <v>57</v>
      </c>
      <c r="G21" s="9"/>
      <c r="H21" s="10">
        <f t="shared" si="0"/>
        <v>0</v>
      </c>
    </row>
    <row r="22" spans="1:8" ht="18" customHeight="1" x14ac:dyDescent="0.2">
      <c r="A22" s="6" t="s">
        <v>19</v>
      </c>
      <c r="B22" s="11" t="s">
        <v>49</v>
      </c>
      <c r="C22" s="12" t="s">
        <v>40</v>
      </c>
      <c r="D22" s="21" t="s">
        <v>50</v>
      </c>
      <c r="E22" s="21">
        <v>60</v>
      </c>
      <c r="F22" s="22" t="s">
        <v>57</v>
      </c>
      <c r="G22" s="9"/>
      <c r="H22" s="10">
        <f t="shared" si="0"/>
        <v>0</v>
      </c>
    </row>
    <row r="23" spans="1:8" ht="18" customHeight="1" x14ac:dyDescent="0.2">
      <c r="A23" s="6" t="s">
        <v>20</v>
      </c>
      <c r="B23" s="11" t="s">
        <v>51</v>
      </c>
      <c r="C23" s="12" t="s">
        <v>43</v>
      </c>
      <c r="D23" s="21">
        <v>22470</v>
      </c>
      <c r="E23" s="21">
        <v>60</v>
      </c>
      <c r="F23" s="22" t="s">
        <v>57</v>
      </c>
      <c r="G23" s="9"/>
      <c r="H23" s="10">
        <f t="shared" si="0"/>
        <v>0</v>
      </c>
    </row>
    <row r="24" spans="1:8" ht="18" customHeight="1" x14ac:dyDescent="0.2">
      <c r="A24" s="6" t="s">
        <v>21</v>
      </c>
      <c r="B24" s="11" t="s">
        <v>52</v>
      </c>
      <c r="C24" s="12" t="s">
        <v>43</v>
      </c>
      <c r="D24" s="21">
        <v>21600</v>
      </c>
      <c r="E24" s="21">
        <v>100</v>
      </c>
      <c r="F24" s="22" t="s">
        <v>57</v>
      </c>
      <c r="G24" s="9"/>
      <c r="H24" s="10">
        <f t="shared" si="0"/>
        <v>0</v>
      </c>
    </row>
    <row r="25" spans="1:8" ht="18" customHeight="1" x14ac:dyDescent="0.2">
      <c r="A25" s="6" t="s">
        <v>22</v>
      </c>
      <c r="B25" s="11" t="s">
        <v>60</v>
      </c>
      <c r="C25" s="14" t="s">
        <v>62</v>
      </c>
      <c r="D25" s="21" t="s">
        <v>61</v>
      </c>
      <c r="E25" s="21">
        <v>8</v>
      </c>
      <c r="F25" s="22" t="s">
        <v>57</v>
      </c>
      <c r="G25" s="9"/>
      <c r="H25" s="10">
        <f t="shared" si="0"/>
        <v>0</v>
      </c>
    </row>
    <row r="26" spans="1:8" ht="18" customHeight="1" x14ac:dyDescent="0.2">
      <c r="A26" s="6"/>
      <c r="B26" s="32" t="s">
        <v>59</v>
      </c>
      <c r="C26" s="33"/>
      <c r="D26" s="33"/>
      <c r="E26" s="33"/>
      <c r="F26" s="33"/>
      <c r="G26" s="34"/>
      <c r="H26" s="10">
        <f>SUM(H7:H25)</f>
        <v>0</v>
      </c>
    </row>
    <row r="27" spans="1:8" ht="20.25" customHeight="1" x14ac:dyDescent="0.2">
      <c r="A27" s="5"/>
      <c r="B27" s="15"/>
      <c r="C27" s="15"/>
      <c r="D27" s="16"/>
      <c r="E27" s="16"/>
      <c r="F27" s="16"/>
      <c r="G27" s="17"/>
    </row>
    <row r="28" spans="1:8" ht="33.75" customHeight="1" x14ac:dyDescent="0.2">
      <c r="B28" s="18"/>
      <c r="C28" s="35"/>
      <c r="D28" s="36"/>
    </row>
    <row r="29" spans="1:8" ht="28.5" customHeight="1" x14ac:dyDescent="0.2">
      <c r="B29" s="18"/>
      <c r="C29" s="36"/>
      <c r="D29" s="36"/>
    </row>
    <row r="30" spans="1:8" ht="15.95" customHeight="1" x14ac:dyDescent="0.2">
      <c r="B30" s="18"/>
      <c r="C30" s="19"/>
    </row>
    <row r="31" spans="1:8" ht="18" customHeight="1" x14ac:dyDescent="0.2">
      <c r="C31" s="15"/>
    </row>
    <row r="32" spans="1:8" ht="16.149999999999999" customHeight="1" x14ac:dyDescent="0.2">
      <c r="B32" s="15" t="s">
        <v>9</v>
      </c>
      <c r="C32" s="15"/>
    </row>
    <row r="33" spans="2:6" ht="16.149999999999999" customHeight="1" x14ac:dyDescent="0.2"/>
    <row r="34" spans="2:6" ht="18.600000000000001" customHeight="1" x14ac:dyDescent="0.2">
      <c r="B34" s="15"/>
      <c r="C34" s="15"/>
    </row>
    <row r="35" spans="2:6" ht="16.899999999999999" customHeight="1" x14ac:dyDescent="0.2">
      <c r="B35" s="15"/>
      <c r="C35" s="15"/>
    </row>
    <row r="43" spans="2:6" ht="15.95" customHeight="1" x14ac:dyDescent="0.2">
      <c r="B43" s="15"/>
      <c r="C43" s="15"/>
      <c r="D43" s="20"/>
      <c r="E43" s="20"/>
      <c r="F43" s="20"/>
    </row>
  </sheetData>
  <mergeCells count="13">
    <mergeCell ref="H5:H6"/>
    <mergeCell ref="B26:G26"/>
    <mergeCell ref="C28:D28"/>
    <mergeCell ref="C29:D29"/>
    <mergeCell ref="G5:G6"/>
    <mergeCell ref="B5:B6"/>
    <mergeCell ref="D5:D6"/>
    <mergeCell ref="C5:C6"/>
    <mergeCell ref="E1:G1"/>
    <mergeCell ref="B4:G4"/>
    <mergeCell ref="A5:A6"/>
    <mergeCell ref="B3:G3"/>
    <mergeCell ref="E5:F6"/>
  </mergeCells>
  <phoneticPr fontId="2" type="noConversion"/>
  <pageMargins left="0.59055118110236227" right="0.59055118110236227" top="0.31496062992125984" bottom="0.59055118110236227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Czovek cs.</dc:creator>
  <cp:lastModifiedBy>Dr. Angyal Árpád Béláné</cp:lastModifiedBy>
  <cp:lastPrinted>2026-01-05T13:35:09Z</cp:lastPrinted>
  <dcterms:created xsi:type="dcterms:W3CDTF">2009-06-13T06:28:47Z</dcterms:created>
  <dcterms:modified xsi:type="dcterms:W3CDTF">2026-04-02T07:10:46Z</dcterms:modified>
</cp:coreProperties>
</file>