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árosüzemeltetés\  Sütő Sándor\2026\Burkolatlatjelfestés ajánlattételi felhívás\"/>
    </mc:Choice>
  </mc:AlternateContent>
  <xr:revisionPtr revIDLastSave="0" documentId="13_ncr:1_{C77F54C8-4442-4896-B77E-D34EDC51E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71" i="1"/>
  <c r="E8" i="1"/>
  <c r="E71" i="1" l="1"/>
  <c r="E73" i="1" s="1"/>
  <c r="E74" i="1" l="1"/>
  <c r="E75" i="1" s="1"/>
</calcChain>
</file>

<file path=xl/sharedStrings.xml><?xml version="1.0" encoding="utf-8"?>
<sst xmlns="http://schemas.openxmlformats.org/spreadsheetml/2006/main" count="135" uniqueCount="134">
  <si>
    <t>1.</t>
  </si>
  <si>
    <t>2.</t>
  </si>
  <si>
    <t>4.</t>
  </si>
  <si>
    <t>5.</t>
  </si>
  <si>
    <t>8.</t>
  </si>
  <si>
    <t>6.</t>
  </si>
  <si>
    <t>3.</t>
  </si>
  <si>
    <t>7.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</si>
  <si>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</si>
  <si>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</si>
  <si>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</si>
  <si>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</si>
  <si>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</si>
  <si>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</si>
  <si>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</si>
  <si>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</si>
  <si>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</si>
  <si>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11.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</si>
  <si>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</si>
  <si>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</si>
  <si>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</si>
  <si>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</si>
  <si>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</si>
  <si>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</si>
  <si>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</si>
  <si>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</si>
  <si>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</si>
  <si>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</si>
  <si>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</si>
  <si>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</si>
  <si>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</si>
  <si>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</si>
  <si>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</si>
  <si>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</si>
  <si>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</si>
  <si>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</si>
  <si>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Mennyiség (m2)</t>
  </si>
  <si>
    <t>Gyalogátkelőhelyek</t>
  </si>
  <si>
    <t>Árazatlan költségvetés</t>
  </si>
  <si>
    <t>Pesti út Strand bejárat</t>
  </si>
  <si>
    <t>Pesti út toronyház</t>
  </si>
  <si>
    <t>Dr. Harrer-Kócsag utca</t>
  </si>
  <si>
    <t>Deák Ferenc-Cinke köz</t>
  </si>
  <si>
    <t>Deák Ferenc-Május 1. lépcső</t>
  </si>
  <si>
    <t>Deák Ferenc-Damjanich utca</t>
  </si>
  <si>
    <t>Szent-Bertalan-Páter Kis Szaléz-Rákóczi u.</t>
  </si>
  <si>
    <t>Országút út (óvoda)</t>
  </si>
  <si>
    <t>Püspöki út (templom)</t>
  </si>
  <si>
    <t>Szövetkezet út-3-as út</t>
  </si>
  <si>
    <t>Mátrafüred Béke utca</t>
  </si>
  <si>
    <t>Összesen:</t>
  </si>
  <si>
    <t>.</t>
  </si>
  <si>
    <t>Jókai-Alkotmány-Puskin körforgalom</t>
  </si>
  <si>
    <t>Jókai-Báthory-Bethlen-Pesti körforgalom</t>
  </si>
  <si>
    <t>Püspöki-Báthory-Kertész körforgalom</t>
  </si>
  <si>
    <t>36.</t>
  </si>
  <si>
    <t>Sor  szám</t>
  </si>
  <si>
    <t>Gyöngyös Városi Önkormányzat kezelésében lévő utak,  gyalogátkelőhely</t>
  </si>
  <si>
    <t xml:space="preserve">Rózsa utca 9. </t>
  </si>
  <si>
    <t>Jókai-Kodály utca</t>
  </si>
  <si>
    <t>Móricz Zs.-Széchenyi utca</t>
  </si>
  <si>
    <t>Jókai-Csokonai utca</t>
  </si>
  <si>
    <t xml:space="preserve">Deák Ferenc 65/1 -Szpetykó Gáspár utca </t>
  </si>
  <si>
    <t>Platán-Esze Tamás utca</t>
  </si>
  <si>
    <t>Szövetkezet-Verseny utca</t>
  </si>
  <si>
    <t>Hadnagy (Kispiac)</t>
  </si>
  <si>
    <t xml:space="preserve">Platán út ( óvoda), </t>
  </si>
  <si>
    <t>Katona-Szent-Bertalan utca</t>
  </si>
  <si>
    <t>Szövetkezet-Olimpia utca</t>
  </si>
  <si>
    <t>Dobó-József Attila 24-es út</t>
  </si>
  <si>
    <t>Kenyérgyár út-3-as út</t>
  </si>
  <si>
    <t xml:space="preserve">Ringsted MOL.-3-as út </t>
  </si>
  <si>
    <t>Than K.-Páter Kiss Sz. utca</t>
  </si>
  <si>
    <t>Platán-3-as út</t>
  </si>
  <si>
    <t>Jászsági-3-as út</t>
  </si>
  <si>
    <t>Püspöki-Ringsted u.-Vásár u. körforgalom</t>
  </si>
  <si>
    <t>Gönc Árpád-Vachott S. utca</t>
  </si>
  <si>
    <t>Kossuth utca 20.</t>
  </si>
  <si>
    <t>Kossuth-24-es út</t>
  </si>
  <si>
    <t>Szent Bertalan-Katona utca</t>
  </si>
  <si>
    <t>Szent Bertalan- Petőfi-Vachott S. utca</t>
  </si>
  <si>
    <t>Vachott S. utca 6.</t>
  </si>
  <si>
    <t>Deák-Dr. Harrer körforgalom</t>
  </si>
  <si>
    <t>Kócsag-Cinke köz lépcső</t>
  </si>
  <si>
    <t>Déli külhatár-Braun</t>
  </si>
  <si>
    <t>Laktanya-3-as út</t>
  </si>
  <si>
    <t>Bajcsy Zs.-3-as út</t>
  </si>
  <si>
    <t>Vasút-Kossuth utca</t>
  </si>
  <si>
    <t>Kossuth-Vasút utca</t>
  </si>
  <si>
    <t>Kossuth-Dobó utca</t>
  </si>
  <si>
    <t>Petőfi-Dózsa Gy. Utca</t>
  </si>
  <si>
    <t>Pettőfi-Korcsolyás T. utca</t>
  </si>
  <si>
    <t>Damjanich-Kálvária utca</t>
  </si>
  <si>
    <t>Alkotmány-24-es út</t>
  </si>
  <si>
    <t>Hunyadi-3-as út</t>
  </si>
  <si>
    <t>Püspöki utca  (opel szalon)-3-as út</t>
  </si>
  <si>
    <t>Alkotmány-Zrínyi-Országút utca körforgalom</t>
  </si>
  <si>
    <t>Páter Kis Szaléz-Mikszáth utca</t>
  </si>
  <si>
    <t>Bethlen G. utca mindkét oldal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</si>
  <si>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</si>
  <si>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</si>
  <si>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</si>
  <si>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</si>
  <si>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</si>
  <si>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</si>
  <si>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</si>
  <si>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</si>
  <si>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</si>
  <si>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</si>
  <si>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</si>
  <si>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</si>
  <si>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</si>
  <si>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</si>
  <si>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</si>
  <si>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</si>
  <si>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</si>
  <si>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</si>
  <si>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</si>
  <si>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</si>
  <si>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</si>
  <si>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</si>
  <si>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</si>
  <si>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</si>
  <si>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Gyalogátkelő burkolat festés összesen (nettó):</t>
  </si>
  <si>
    <t>Egységár anyag-díj (nettó)</t>
  </si>
  <si>
    <t>Munkadíj+anyagköltség összesen (nettó)</t>
  </si>
  <si>
    <t>Gyalogátkelő burkolat festés összesen (bruttó):</t>
  </si>
  <si>
    <t>Áfa 27 %</t>
  </si>
  <si>
    <t>Egri-24-es út</t>
  </si>
  <si>
    <t>Török Ignác-24-es</t>
  </si>
  <si>
    <t>Zöldhíd-24-es (borpalota)</t>
  </si>
  <si>
    <t>Verseny utca kispiac</t>
  </si>
  <si>
    <t>7. sz. melléklet</t>
  </si>
  <si>
    <t>festési munkái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</si>
</sst>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.00\ &quot;Ft&quot;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3" fillId="0" borderId="0" xfId="1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1" fontId="1" fillId="0" borderId="0" xfId="0" applyNumberFormat="1" applyFont="1"/>
    <xf numFmtId="0" fontId="6" fillId="0" borderId="0" xfId="0" applyFont="1" applyAlignment="1">
      <alignment vertical="center" wrapText="1"/>
    </xf>
    <xf numFmtId="0" fontId="1" fillId="0" borderId="1" xfId="0" applyFont="1" applyBorder="1"/>
    <xf numFmtId="0" fontId="1" fillId="2" borderId="1" xfId="0" applyFont="1" applyFill="1" applyBorder="1"/>
    <xf numFmtId="164" fontId="1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/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1" fillId="0" borderId="0" xfId="1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2" borderId="1" xfId="1" applyNumberFormat="1" applyFont="1" applyFill="1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5" fontId="0" fillId="2" borderId="5" xfId="1" applyNumberFormat="1" applyFont="1" applyFill="1" applyBorder="1" applyAlignment="1"/>
    <xf numFmtId="0" fontId="7" fillId="0" borderId="6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3" fontId="0" fillId="2" borderId="4" xfId="0" applyNumberFormat="1" applyFill="1" applyBorder="1"/>
    <xf numFmtId="3" fontId="0" fillId="2" borderId="3" xfId="0" applyNumberForma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0" fillId="0" borderId="0" xfId="0"/>
    <xf numFmtId="0" fontId="4" fillId="0" borderId="0" xfId="0" applyFont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0"/>
  <sheetViews>
    <sheetView tabSelected="1" workbookViewId="0">
      <selection activeCell="G8" sqref="G8"/>
    </sheetView>
  </sheetViews>
  <sheetFormatPr defaultColWidth="12.7109375" defaultRowHeight="15.95" customHeight="1" x14ac:dyDescent="0.2"/>
  <cols>
    <col min="1" max="1" width="5.85546875" customWidth="1"/>
    <col min="2" max="2" width="43.85546875" customWidth="1"/>
    <col min="3" max="3" width="9.140625" customWidth="1"/>
    <col min="4" max="4" width="15.28515625" customWidth="1"/>
    <col min="5" max="5" width="22" style="3" customWidth="1"/>
  </cols>
  <sheetData>
    <row r="1" spans="1:5" ht="15.95" customHeight="1" x14ac:dyDescent="0.25">
      <c r="B1" s="17" t="s">
        <v>38</v>
      </c>
      <c r="E1" s="22" t="s">
        <v>132</v>
      </c>
    </row>
    <row r="2" spans="1:5" s="1" customFormat="1" ht="15.95" customHeight="1" x14ac:dyDescent="0.25">
      <c r="B2" s="2"/>
      <c r="C2" s="2"/>
      <c r="E2" s="4"/>
    </row>
    <row r="3" spans="1:5" s="1" customFormat="1" ht="15.95" customHeight="1" x14ac:dyDescent="0.25">
      <c r="B3" s="40" t="s">
        <v>57</v>
      </c>
      <c r="C3" s="40"/>
      <c r="D3" s="41"/>
      <c r="E3" s="41"/>
    </row>
    <row r="4" spans="1:5" s="1" customFormat="1" ht="15.95" customHeight="1" x14ac:dyDescent="0.25">
      <c r="B4" s="40" t="s">
        <v>133</v>
      </c>
      <c r="C4" s="40"/>
      <c r="D4" s="40"/>
      <c r="E4" s="40"/>
    </row>
    <row r="5" spans="1:5" s="1" customFormat="1" ht="15.95" customHeight="1" x14ac:dyDescent="0.25">
      <c r="B5" s="44"/>
      <c r="C5" s="44"/>
      <c r="D5" s="43"/>
      <c r="E5"/>
    </row>
    <row r="6" spans="1:5" ht="16.5" customHeight="1" thickBot="1" x14ac:dyDescent="0.25">
      <c r="A6" s="15"/>
      <c r="B6" s="9"/>
      <c r="C6" s="9"/>
      <c r="E6" s="14"/>
    </row>
    <row r="7" spans="1:5" ht="36" customHeight="1" thickBot="1" x14ac:dyDescent="0.25">
      <c r="A7" s="33" t="s">
        <v>56</v>
      </c>
      <c r="B7" s="34" t="s">
        <v>37</v>
      </c>
      <c r="C7" s="35" t="s">
        <v>36</v>
      </c>
      <c r="D7" s="36" t="s">
        <v>124</v>
      </c>
      <c r="E7" s="37" t="s">
        <v>125</v>
      </c>
    </row>
    <row r="8" spans="1:5" ht="15.95" customHeight="1" x14ac:dyDescent="0.2">
      <c r="A8" s="29" t="s">
        <v>0</v>
      </c>
      <c r="B8" s="30" t="s">
        <v>93</v>
      </c>
      <c r="C8" s="31">
        <v>21.5</v>
      </c>
      <c r="D8" s="38"/>
      <c r="E8" s="32">
        <f>SUM(C8*D8)</f>
        <v>0</v>
      </c>
    </row>
    <row r="9" spans="1:5" ht="15.95" customHeight="1" x14ac:dyDescent="0.2">
      <c r="A9" s="16" t="s">
        <v>1</v>
      </c>
      <c r="B9" s="13" t="s">
        <v>96</v>
      </c>
      <c r="C9" s="18">
        <v>43.5</v>
      </c>
      <c r="D9" s="39"/>
      <c r="E9" s="27">
        <f t="shared" ref="E9:E70" si="0">SUM(C9*D9)</f>
        <v>0</v>
      </c>
    </row>
    <row r="10" spans="1:5" ht="15.95" customHeight="1" x14ac:dyDescent="0.2">
      <c r="A10" s="16" t="s">
        <v>6</v>
      </c>
      <c r="B10" s="13" t="s">
        <v>86</v>
      </c>
      <c r="C10" s="18">
        <v>13.5</v>
      </c>
      <c r="D10" s="39"/>
      <c r="E10" s="27">
        <f t="shared" si="0"/>
        <v>0</v>
      </c>
    </row>
    <row r="11" spans="1:5" ht="15.95" customHeight="1" x14ac:dyDescent="0.2">
      <c r="A11" s="16" t="s">
        <v>2</v>
      </c>
      <c r="B11" s="13" t="s">
        <v>98</v>
      </c>
      <c r="C11" s="21">
        <v>26.5</v>
      </c>
      <c r="D11" s="39"/>
      <c r="E11" s="27">
        <f t="shared" si="0"/>
        <v>0</v>
      </c>
    </row>
    <row r="12" spans="1:5" ht="15.95" customHeight="1" x14ac:dyDescent="0.2">
      <c r="A12" s="16" t="s">
        <v>3</v>
      </c>
      <c r="B12" s="13" t="s">
        <v>92</v>
      </c>
      <c r="C12" s="18">
        <v>6</v>
      </c>
      <c r="D12" s="39"/>
      <c r="E12" s="27">
        <f t="shared" si="0"/>
        <v>0</v>
      </c>
    </row>
    <row r="13" spans="1:5" ht="15.95" customHeight="1" x14ac:dyDescent="0.2">
      <c r="A13" s="16" t="s">
        <v>5</v>
      </c>
      <c r="B13" s="13" t="s">
        <v>62</v>
      </c>
      <c r="C13" s="18">
        <v>10.5</v>
      </c>
      <c r="D13" s="39"/>
      <c r="E13" s="27">
        <f t="shared" si="0"/>
        <v>0</v>
      </c>
    </row>
    <row r="14" spans="1:5" ht="15" customHeight="1" x14ac:dyDescent="0.2">
      <c r="A14" s="16" t="s">
        <v>7</v>
      </c>
      <c r="B14" s="13" t="s">
        <v>42</v>
      </c>
      <c r="C14" s="18">
        <v>10.1</v>
      </c>
      <c r="D14" s="39"/>
      <c r="E14" s="27">
        <f t="shared" si="0"/>
        <v>0</v>
      </c>
    </row>
    <row r="15" spans="1:5" ht="15.95" customHeight="1" x14ac:dyDescent="0.2">
      <c r="A15" s="16" t="s">
        <v>4</v>
      </c>
      <c r="B15" s="13" t="s">
        <v>44</v>
      </c>
      <c r="C15" s="18">
        <v>10.5</v>
      </c>
      <c r="D15" s="39"/>
      <c r="E15" s="27">
        <f t="shared" si="0"/>
        <v>0</v>
      </c>
    </row>
    <row r="16" spans="1:5" ht="15.6" customHeight="1" x14ac:dyDescent="0.2">
      <c r="A16" s="16" t="s">
        <v>8</v>
      </c>
      <c r="B16" s="13" t="s">
        <v>43</v>
      </c>
      <c r="C16" s="18">
        <v>35</v>
      </c>
      <c r="D16" s="39"/>
      <c r="E16" s="27">
        <f t="shared" si="0"/>
        <v>0</v>
      </c>
    </row>
    <row r="17" spans="1:5" ht="16.149999999999999" customHeight="1" x14ac:dyDescent="0.2">
      <c r="A17" s="16" t="s">
        <v>9</v>
      </c>
      <c r="B17" s="13" t="s">
        <v>82</v>
      </c>
      <c r="C17" s="18">
        <v>27</v>
      </c>
      <c r="D17" s="39"/>
      <c r="E17" s="27">
        <f t="shared" si="0"/>
        <v>0</v>
      </c>
    </row>
    <row r="18" spans="1:5" ht="16.149999999999999" customHeight="1" x14ac:dyDescent="0.2">
      <c r="A18" s="16" t="s">
        <v>17</v>
      </c>
      <c r="B18" s="13" t="s">
        <v>84</v>
      </c>
      <c r="C18" s="18">
        <v>10.5</v>
      </c>
      <c r="D18" s="39"/>
      <c r="E18" s="27">
        <f t="shared" si="0"/>
        <v>0</v>
      </c>
    </row>
    <row r="19" spans="1:5" ht="16.149999999999999" customHeight="1" x14ac:dyDescent="0.2">
      <c r="A19" s="16" t="s">
        <v>10</v>
      </c>
      <c r="B19" s="13" t="s">
        <v>69</v>
      </c>
      <c r="C19" s="18">
        <v>38</v>
      </c>
      <c r="D19" s="39"/>
      <c r="E19" s="27">
        <f t="shared" si="0"/>
        <v>0</v>
      </c>
    </row>
    <row r="20" spans="1:5" ht="16.149999999999999" customHeight="1" x14ac:dyDescent="0.2">
      <c r="A20" s="16" t="s">
        <v>11</v>
      </c>
      <c r="B20" s="13" t="s">
        <v>41</v>
      </c>
      <c r="C20" s="18">
        <v>9</v>
      </c>
      <c r="D20" s="39"/>
      <c r="E20" s="27">
        <f t="shared" si="0"/>
        <v>0</v>
      </c>
    </row>
    <row r="21" spans="1:5" ht="16.149999999999999" customHeight="1" x14ac:dyDescent="0.2">
      <c r="A21" s="16" t="s">
        <v>12</v>
      </c>
      <c r="B21" s="13" t="s">
        <v>128</v>
      </c>
      <c r="C21" s="18">
        <v>24.75</v>
      </c>
      <c r="D21" s="39"/>
      <c r="E21" s="27">
        <f t="shared" si="0"/>
        <v>0</v>
      </c>
    </row>
    <row r="22" spans="1:5" ht="16.149999999999999" customHeight="1" x14ac:dyDescent="0.2">
      <c r="A22" s="16" t="s">
        <v>13</v>
      </c>
      <c r="B22" s="13" t="s">
        <v>76</v>
      </c>
      <c r="C22" s="18">
        <v>16</v>
      </c>
      <c r="D22" s="39"/>
      <c r="E22" s="27">
        <f t="shared" si="0"/>
        <v>0</v>
      </c>
    </row>
    <row r="23" spans="1:5" ht="16.5" customHeight="1" x14ac:dyDescent="0.2">
      <c r="A23" s="16" t="s">
        <v>14</v>
      </c>
      <c r="B23" s="13" t="s">
        <v>65</v>
      </c>
      <c r="C23" s="18">
        <v>9</v>
      </c>
      <c r="D23" s="39"/>
      <c r="E23" s="27">
        <f t="shared" si="0"/>
        <v>0</v>
      </c>
    </row>
    <row r="24" spans="1:5" ht="15.95" customHeight="1" x14ac:dyDescent="0.2">
      <c r="A24" s="16" t="s">
        <v>15</v>
      </c>
      <c r="B24" s="13" t="s">
        <v>94</v>
      </c>
      <c r="C24" s="18">
        <v>17.25</v>
      </c>
      <c r="D24" s="39"/>
      <c r="E24" s="27">
        <f t="shared" si="0"/>
        <v>0</v>
      </c>
    </row>
    <row r="25" spans="1:5" ht="15.95" customHeight="1" x14ac:dyDescent="0.2">
      <c r="A25" s="16" t="s">
        <v>16</v>
      </c>
      <c r="B25" s="13" t="s">
        <v>74</v>
      </c>
      <c r="C25" s="18">
        <v>13</v>
      </c>
      <c r="D25" s="39"/>
      <c r="E25" s="27">
        <f t="shared" si="0"/>
        <v>0</v>
      </c>
    </row>
    <row r="26" spans="1:5" ht="15.95" customHeight="1" x14ac:dyDescent="0.2">
      <c r="A26" s="16" t="s">
        <v>18</v>
      </c>
      <c r="B26" s="13" t="s">
        <v>52</v>
      </c>
      <c r="C26" s="18">
        <v>34.5</v>
      </c>
      <c r="D26" s="39"/>
      <c r="E26" s="27">
        <f t="shared" si="0"/>
        <v>0</v>
      </c>
    </row>
    <row r="27" spans="1:5" ht="16.5" customHeight="1" x14ac:dyDescent="0.2">
      <c r="A27" s="16" t="s">
        <v>19</v>
      </c>
      <c r="B27" s="13" t="s">
        <v>53</v>
      </c>
      <c r="C27" s="18">
        <v>77</v>
      </c>
      <c r="D27" s="39"/>
      <c r="E27" s="27">
        <f t="shared" si="0"/>
        <v>0</v>
      </c>
    </row>
    <row r="28" spans="1:5" ht="18" customHeight="1" x14ac:dyDescent="0.2">
      <c r="A28" s="16" t="s">
        <v>20</v>
      </c>
      <c r="B28" s="12" t="s">
        <v>61</v>
      </c>
      <c r="C28" s="16">
        <v>15</v>
      </c>
      <c r="D28" s="39"/>
      <c r="E28" s="27">
        <f t="shared" si="0"/>
        <v>0</v>
      </c>
    </row>
    <row r="29" spans="1:5" ht="18" customHeight="1" x14ac:dyDescent="0.2">
      <c r="A29" s="16" t="s">
        <v>21</v>
      </c>
      <c r="B29" s="12" t="s">
        <v>59</v>
      </c>
      <c r="C29" s="16">
        <v>11</v>
      </c>
      <c r="D29" s="39"/>
      <c r="E29" s="27">
        <f t="shared" si="0"/>
        <v>0</v>
      </c>
    </row>
    <row r="30" spans="1:5" ht="18" customHeight="1" x14ac:dyDescent="0.2">
      <c r="A30" s="16" t="s">
        <v>22</v>
      </c>
      <c r="B30" s="13" t="s">
        <v>67</v>
      </c>
      <c r="C30" s="18">
        <v>9</v>
      </c>
      <c r="D30" s="39"/>
      <c r="E30" s="27">
        <f t="shared" si="0"/>
        <v>0</v>
      </c>
    </row>
    <row r="31" spans="1:5" ht="18" customHeight="1" x14ac:dyDescent="0.2">
      <c r="A31" s="16" t="s">
        <v>23</v>
      </c>
      <c r="B31" s="13" t="s">
        <v>70</v>
      </c>
      <c r="C31" s="18">
        <v>16.5</v>
      </c>
      <c r="D31" s="39"/>
      <c r="E31" s="27">
        <f t="shared" si="0"/>
        <v>0</v>
      </c>
    </row>
    <row r="32" spans="1:5" ht="17.45" customHeight="1" x14ac:dyDescent="0.2">
      <c r="A32" s="16" t="s">
        <v>24</v>
      </c>
      <c r="B32" s="13" t="s">
        <v>83</v>
      </c>
      <c r="C32" s="18">
        <v>9</v>
      </c>
      <c r="D32" s="39"/>
      <c r="E32" s="27">
        <f t="shared" si="0"/>
        <v>0</v>
      </c>
    </row>
    <row r="33" spans="1:5" ht="18.600000000000001" customHeight="1" x14ac:dyDescent="0.2">
      <c r="A33" s="16" t="s">
        <v>25</v>
      </c>
      <c r="B33" s="13" t="s">
        <v>77</v>
      </c>
      <c r="C33" s="18">
        <v>18</v>
      </c>
      <c r="D33" s="39"/>
      <c r="E33" s="27">
        <f t="shared" si="0"/>
        <v>0</v>
      </c>
    </row>
    <row r="34" spans="1:5" ht="18" customHeight="1" x14ac:dyDescent="0.2">
      <c r="A34" s="16" t="s">
        <v>26</v>
      </c>
      <c r="B34" s="13" t="s">
        <v>78</v>
      </c>
      <c r="C34" s="18">
        <v>39</v>
      </c>
      <c r="D34" s="39"/>
      <c r="E34" s="27">
        <f t="shared" si="0"/>
        <v>0</v>
      </c>
    </row>
    <row r="35" spans="1:5" ht="16.5" customHeight="1" x14ac:dyDescent="0.2">
      <c r="A35" s="16" t="s">
        <v>27</v>
      </c>
      <c r="B35" s="13" t="s">
        <v>89</v>
      </c>
      <c r="C35" s="18">
        <v>10.5</v>
      </c>
      <c r="D35" s="39"/>
      <c r="E35" s="27">
        <f t="shared" si="0"/>
        <v>0</v>
      </c>
    </row>
    <row r="36" spans="1:5" ht="16.5" customHeight="1" x14ac:dyDescent="0.2">
      <c r="A36" s="16" t="s">
        <v>28</v>
      </c>
      <c r="B36" s="13" t="s">
        <v>88</v>
      </c>
      <c r="C36" s="18">
        <v>23</v>
      </c>
      <c r="D36" s="39"/>
      <c r="E36" s="27">
        <f t="shared" si="0"/>
        <v>0</v>
      </c>
    </row>
    <row r="37" spans="1:5" ht="16.5" customHeight="1" x14ac:dyDescent="0.2">
      <c r="A37" s="16" t="s">
        <v>29</v>
      </c>
      <c r="B37" s="13" t="s">
        <v>85</v>
      </c>
      <c r="C37" s="18">
        <v>18</v>
      </c>
      <c r="D37" s="39"/>
      <c r="E37" s="27">
        <f t="shared" si="0"/>
        <v>0</v>
      </c>
    </row>
    <row r="38" spans="1:5" ht="16.5" customHeight="1" x14ac:dyDescent="0.2">
      <c r="A38" s="16" t="s">
        <v>30</v>
      </c>
      <c r="B38" s="13" t="s">
        <v>49</v>
      </c>
      <c r="C38" s="18">
        <v>12</v>
      </c>
      <c r="D38" s="39"/>
      <c r="E38" s="27">
        <f t="shared" si="0"/>
        <v>0</v>
      </c>
    </row>
    <row r="39" spans="1:5" ht="16.5" customHeight="1" x14ac:dyDescent="0.2">
      <c r="A39" s="23" t="s">
        <v>31</v>
      </c>
      <c r="B39" s="13" t="s">
        <v>60</v>
      </c>
      <c r="C39" s="18">
        <v>12</v>
      </c>
      <c r="D39" s="39"/>
      <c r="E39" s="27">
        <f t="shared" si="0"/>
        <v>0</v>
      </c>
    </row>
    <row r="40" spans="1:5" ht="16.5" customHeight="1" x14ac:dyDescent="0.2">
      <c r="A40" s="16" t="s">
        <v>32</v>
      </c>
      <c r="B40" s="13" t="s">
        <v>46</v>
      </c>
      <c r="C40" s="18">
        <v>9</v>
      </c>
      <c r="D40" s="39"/>
      <c r="E40" s="27">
        <f t="shared" si="0"/>
        <v>0</v>
      </c>
    </row>
    <row r="41" spans="1:5" ht="16.5" customHeight="1" x14ac:dyDescent="0.2">
      <c r="A41" s="16" t="s">
        <v>33</v>
      </c>
      <c r="B41" s="13" t="s">
        <v>97</v>
      </c>
      <c r="C41" s="18">
        <v>13</v>
      </c>
      <c r="D41" s="39"/>
      <c r="E41" s="27">
        <f t="shared" si="0"/>
        <v>0</v>
      </c>
    </row>
    <row r="42" spans="1:5" ht="16.5" customHeight="1" x14ac:dyDescent="0.2">
      <c r="A42" s="16" t="s">
        <v>34</v>
      </c>
      <c r="B42" s="13" t="s">
        <v>39</v>
      </c>
      <c r="C42" s="18">
        <v>15</v>
      </c>
      <c r="D42" s="39"/>
      <c r="E42" s="27">
        <f t="shared" si="0"/>
        <v>0</v>
      </c>
    </row>
    <row r="43" spans="1:5" ht="16.5" customHeight="1" x14ac:dyDescent="0.2">
      <c r="A43" s="16" t="s">
        <v>55</v>
      </c>
      <c r="B43" s="13" t="s">
        <v>40</v>
      </c>
      <c r="C43" s="18">
        <v>36</v>
      </c>
      <c r="D43" s="39"/>
      <c r="E43" s="27">
        <f t="shared" si="0"/>
        <v>0</v>
      </c>
    </row>
    <row r="44" spans="1:5" ht="16.5" customHeight="1" x14ac:dyDescent="0.2">
      <c r="A44" s="16" t="s">
        <v>35</v>
      </c>
      <c r="B44" s="13" t="s">
        <v>90</v>
      </c>
      <c r="C44" s="18">
        <v>11</v>
      </c>
      <c r="D44" s="39"/>
      <c r="E44" s="27">
        <f t="shared" si="0"/>
        <v>0</v>
      </c>
    </row>
    <row r="45" spans="1:5" ht="15.95" customHeight="1" x14ac:dyDescent="0.2">
      <c r="A45" s="16" t="s">
        <v>99</v>
      </c>
      <c r="B45" s="13" t="s">
        <v>91</v>
      </c>
      <c r="C45" s="18">
        <v>10.5</v>
      </c>
      <c r="D45" s="39"/>
      <c r="E45" s="27">
        <f t="shared" si="0"/>
        <v>0</v>
      </c>
    </row>
    <row r="46" spans="1:5" ht="15.95" customHeight="1" x14ac:dyDescent="0.2">
      <c r="A46" s="16" t="s">
        <v>100</v>
      </c>
      <c r="B46" s="13" t="s">
        <v>66</v>
      </c>
      <c r="C46" s="18">
        <v>8.8000000000000007</v>
      </c>
      <c r="D46" s="39"/>
      <c r="E46" s="27">
        <f t="shared" si="0"/>
        <v>0</v>
      </c>
    </row>
    <row r="47" spans="1:5" ht="15.95" customHeight="1" x14ac:dyDescent="0.2">
      <c r="A47" s="16" t="s">
        <v>101</v>
      </c>
      <c r="B47" s="13" t="s">
        <v>73</v>
      </c>
      <c r="C47" s="18">
        <v>46</v>
      </c>
      <c r="D47" s="39"/>
      <c r="E47" s="27">
        <f t="shared" si="0"/>
        <v>0</v>
      </c>
    </row>
    <row r="48" spans="1:5" ht="15.95" customHeight="1" x14ac:dyDescent="0.2">
      <c r="A48" s="16" t="s">
        <v>102</v>
      </c>
      <c r="B48" s="13" t="s">
        <v>63</v>
      </c>
      <c r="C48" s="18">
        <v>10.5</v>
      </c>
      <c r="D48" s="39"/>
      <c r="E48" s="27">
        <f t="shared" si="0"/>
        <v>0</v>
      </c>
    </row>
    <row r="49" spans="1:5" ht="15.95" customHeight="1" x14ac:dyDescent="0.2">
      <c r="A49" s="16" t="s">
        <v>102</v>
      </c>
      <c r="B49" s="13" t="s">
        <v>47</v>
      </c>
      <c r="C49" s="18">
        <v>24</v>
      </c>
      <c r="D49" s="39"/>
      <c r="E49" s="27">
        <f t="shared" si="0"/>
        <v>0</v>
      </c>
    </row>
    <row r="50" spans="1:5" ht="15.95" customHeight="1" x14ac:dyDescent="0.2">
      <c r="A50" s="16" t="s">
        <v>103</v>
      </c>
      <c r="B50" s="13" t="s">
        <v>95</v>
      </c>
      <c r="C50" s="18">
        <v>26</v>
      </c>
      <c r="D50" s="39"/>
      <c r="E50" s="27">
        <f t="shared" si="0"/>
        <v>0</v>
      </c>
    </row>
    <row r="51" spans="1:5" ht="15.95" customHeight="1" x14ac:dyDescent="0.2">
      <c r="A51" s="16" t="s">
        <v>104</v>
      </c>
      <c r="B51" s="13" t="s">
        <v>54</v>
      </c>
      <c r="C51" s="18">
        <v>45</v>
      </c>
      <c r="D51" s="39"/>
      <c r="E51" s="27">
        <f t="shared" si="0"/>
        <v>0</v>
      </c>
    </row>
    <row r="52" spans="1:5" ht="15.95" customHeight="1" x14ac:dyDescent="0.2">
      <c r="A52" s="16" t="s">
        <v>105</v>
      </c>
      <c r="B52" s="13" t="s">
        <v>75</v>
      </c>
      <c r="C52" s="18">
        <v>54</v>
      </c>
      <c r="D52" s="39"/>
      <c r="E52" s="27">
        <f t="shared" si="0"/>
        <v>0</v>
      </c>
    </row>
    <row r="53" spans="1:5" ht="15.95" customHeight="1" x14ac:dyDescent="0.2">
      <c r="A53" s="16" t="s">
        <v>106</v>
      </c>
      <c r="B53" s="13" t="s">
        <v>71</v>
      </c>
      <c r="C53" s="18">
        <v>21</v>
      </c>
      <c r="D53" s="39"/>
      <c r="E53" s="27">
        <f t="shared" si="0"/>
        <v>0</v>
      </c>
    </row>
    <row r="54" spans="1:5" ht="15.95" customHeight="1" x14ac:dyDescent="0.2">
      <c r="A54" s="16" t="s">
        <v>107</v>
      </c>
      <c r="B54" s="13" t="s">
        <v>58</v>
      </c>
      <c r="C54" s="18">
        <v>7.5</v>
      </c>
      <c r="D54" s="39"/>
      <c r="E54" s="27">
        <f t="shared" si="0"/>
        <v>0</v>
      </c>
    </row>
    <row r="55" spans="1:5" ht="15.95" customHeight="1" x14ac:dyDescent="0.2">
      <c r="A55" s="16" t="s">
        <v>108</v>
      </c>
      <c r="B55" s="13" t="s">
        <v>80</v>
      </c>
      <c r="C55" s="18">
        <v>60</v>
      </c>
      <c r="D55" s="39"/>
      <c r="E55" s="27">
        <f t="shared" si="0"/>
        <v>0</v>
      </c>
    </row>
    <row r="56" spans="1:5" ht="15.95" customHeight="1" x14ac:dyDescent="0.2">
      <c r="A56" s="16" t="s">
        <v>109</v>
      </c>
      <c r="B56" s="13" t="s">
        <v>79</v>
      </c>
      <c r="C56" s="18">
        <v>15</v>
      </c>
      <c r="D56" s="39"/>
      <c r="E56" s="27">
        <f t="shared" si="0"/>
        <v>0</v>
      </c>
    </row>
    <row r="57" spans="1:5" ht="15.95" customHeight="1" x14ac:dyDescent="0.2">
      <c r="A57" s="16" t="s">
        <v>110</v>
      </c>
      <c r="B57" s="13" t="s">
        <v>45</v>
      </c>
      <c r="C57" s="18">
        <v>61</v>
      </c>
      <c r="D57" s="39"/>
      <c r="E57" s="27">
        <f t="shared" si="0"/>
        <v>0</v>
      </c>
    </row>
    <row r="58" spans="1:5" ht="15.95" customHeight="1" x14ac:dyDescent="0.2">
      <c r="A58" s="16" t="s">
        <v>111</v>
      </c>
      <c r="B58" s="13" t="s">
        <v>48</v>
      </c>
      <c r="C58" s="18">
        <v>18</v>
      </c>
      <c r="D58" s="39"/>
      <c r="E58" s="27">
        <f t="shared" si="0"/>
        <v>0</v>
      </c>
    </row>
    <row r="59" spans="1:5" ht="15.95" customHeight="1" x14ac:dyDescent="0.2">
      <c r="A59" s="16" t="s">
        <v>112</v>
      </c>
      <c r="B59" s="13" t="s">
        <v>68</v>
      </c>
      <c r="C59" s="18">
        <v>24</v>
      </c>
      <c r="D59" s="39"/>
      <c r="E59" s="27">
        <f t="shared" si="0"/>
        <v>0</v>
      </c>
    </row>
    <row r="60" spans="1:5" ht="15.95" customHeight="1" x14ac:dyDescent="0.2">
      <c r="A60" s="16" t="s">
        <v>113</v>
      </c>
      <c r="B60" s="13" t="s">
        <v>64</v>
      </c>
      <c r="C60" s="18">
        <v>12</v>
      </c>
      <c r="D60" s="39"/>
      <c r="E60" s="27">
        <f t="shared" si="0"/>
        <v>0</v>
      </c>
    </row>
    <row r="61" spans="1:5" ht="15.95" customHeight="1" x14ac:dyDescent="0.2">
      <c r="A61" s="16" t="s">
        <v>114</v>
      </c>
      <c r="B61" s="13" t="s">
        <v>72</v>
      </c>
      <c r="C61" s="18">
        <v>11</v>
      </c>
      <c r="D61" s="39"/>
      <c r="E61" s="27">
        <f t="shared" si="0"/>
        <v>0</v>
      </c>
    </row>
    <row r="62" spans="1:5" ht="15.95" customHeight="1" x14ac:dyDescent="0.2">
      <c r="A62" s="16" t="s">
        <v>115</v>
      </c>
      <c r="B62" s="13" t="s">
        <v>129</v>
      </c>
      <c r="C62" s="18">
        <v>8.25</v>
      </c>
      <c r="D62" s="39"/>
      <c r="E62" s="27">
        <f t="shared" si="0"/>
        <v>0</v>
      </c>
    </row>
    <row r="63" spans="1:5" ht="15.95" customHeight="1" x14ac:dyDescent="0.2">
      <c r="A63" s="16" t="s">
        <v>116</v>
      </c>
      <c r="B63" s="13" t="s">
        <v>81</v>
      </c>
      <c r="C63" s="18">
        <v>10.5</v>
      </c>
      <c r="D63" s="39"/>
      <c r="E63" s="27">
        <f t="shared" si="0"/>
        <v>0</v>
      </c>
    </row>
    <row r="64" spans="1:5" ht="15.95" customHeight="1" x14ac:dyDescent="0.2">
      <c r="A64" s="16" t="s">
        <v>117</v>
      </c>
      <c r="B64" s="13" t="s">
        <v>87</v>
      </c>
      <c r="C64" s="18">
        <v>16</v>
      </c>
      <c r="D64" s="39"/>
      <c r="E64" s="27">
        <f t="shared" si="0"/>
        <v>0</v>
      </c>
    </row>
    <row r="65" spans="1:5" ht="15.95" customHeight="1" x14ac:dyDescent="0.2">
      <c r="A65" s="16" t="s">
        <v>118</v>
      </c>
      <c r="B65" s="13" t="s">
        <v>131</v>
      </c>
      <c r="C65" s="18">
        <v>12</v>
      </c>
      <c r="D65" s="39"/>
      <c r="E65" s="27">
        <f t="shared" si="0"/>
        <v>0</v>
      </c>
    </row>
    <row r="66" spans="1:5" ht="15.95" customHeight="1" x14ac:dyDescent="0.2">
      <c r="A66" s="16" t="s">
        <v>119</v>
      </c>
      <c r="B66" s="13" t="s">
        <v>130</v>
      </c>
      <c r="C66" s="18">
        <v>12.25</v>
      </c>
      <c r="D66" s="39"/>
      <c r="E66" s="27">
        <f t="shared" si="0"/>
        <v>0</v>
      </c>
    </row>
    <row r="67" spans="1:5" ht="15.95" customHeight="1" x14ac:dyDescent="0.2">
      <c r="A67" s="16" t="s">
        <v>120</v>
      </c>
      <c r="B67" s="13"/>
      <c r="C67" s="18"/>
      <c r="D67" s="39"/>
      <c r="E67" s="27">
        <f t="shared" si="0"/>
        <v>0</v>
      </c>
    </row>
    <row r="68" spans="1:5" ht="15.95" customHeight="1" x14ac:dyDescent="0.2">
      <c r="A68" s="16" t="s">
        <v>121</v>
      </c>
      <c r="B68" s="13"/>
      <c r="C68" s="18"/>
      <c r="D68" s="39"/>
      <c r="E68" s="27">
        <f t="shared" si="0"/>
        <v>0</v>
      </c>
    </row>
    <row r="69" spans="1:5" ht="15.95" customHeight="1" x14ac:dyDescent="0.2">
      <c r="A69" s="16" t="s">
        <v>122</v>
      </c>
      <c r="B69" s="13"/>
      <c r="C69" s="18"/>
      <c r="D69" s="39"/>
      <c r="E69" s="27">
        <f t="shared" si="0"/>
        <v>0</v>
      </c>
    </row>
    <row r="70" spans="1:5" ht="15.95" customHeight="1" x14ac:dyDescent="0.2">
      <c r="A70" s="16"/>
      <c r="B70" s="13"/>
      <c r="C70" s="18"/>
      <c r="D70" s="39"/>
      <c r="E70" s="27">
        <f t="shared" si="0"/>
        <v>0</v>
      </c>
    </row>
    <row r="71" spans="1:5" ht="17.25" customHeight="1" x14ac:dyDescent="0.2">
      <c r="A71" s="28"/>
      <c r="B71" s="19" t="s">
        <v>50</v>
      </c>
      <c r="C71" s="20">
        <f>SUM(C8:C70)</f>
        <v>1243.4000000000001</v>
      </c>
      <c r="D71" s="39"/>
      <c r="E71" s="27">
        <f>SUM(E8:E70)</f>
        <v>0</v>
      </c>
    </row>
    <row r="72" spans="1:5" ht="19.149999999999999" customHeight="1" x14ac:dyDescent="0.2">
      <c r="B72" s="9"/>
      <c r="C72" s="9"/>
      <c r="E72" s="25"/>
    </row>
    <row r="73" spans="1:5" ht="18" customHeight="1" x14ac:dyDescent="0.2">
      <c r="B73" s="24" t="s">
        <v>123</v>
      </c>
      <c r="C73" s="42"/>
      <c r="D73" s="43"/>
      <c r="E73" s="26">
        <f>SUM(E71*1)</f>
        <v>0</v>
      </c>
    </row>
    <row r="74" spans="1:5" ht="18" customHeight="1" x14ac:dyDescent="0.2">
      <c r="B74" s="24" t="s">
        <v>127</v>
      </c>
      <c r="C74" s="9"/>
      <c r="E74" s="26">
        <f>SUM(E73*0.27)</f>
        <v>0</v>
      </c>
    </row>
    <row r="75" spans="1:5" ht="15.95" customHeight="1" x14ac:dyDescent="0.2">
      <c r="B75" s="24" t="s">
        <v>126</v>
      </c>
      <c r="C75" s="43"/>
      <c r="D75" s="43"/>
      <c r="E75" s="26">
        <f>SUM(E73:E74)</f>
        <v>0</v>
      </c>
    </row>
    <row r="76" spans="1:5" ht="15.95" customHeight="1" x14ac:dyDescent="0.2">
      <c r="B76" s="9"/>
      <c r="C76" s="11"/>
    </row>
    <row r="77" spans="1:5" ht="18" customHeight="1" x14ac:dyDescent="0.2">
      <c r="B77" s="5"/>
      <c r="C77" s="9"/>
    </row>
    <row r="78" spans="1:5" ht="16.149999999999999" customHeight="1" x14ac:dyDescent="0.2">
      <c r="B78" s="9" t="s">
        <v>51</v>
      </c>
      <c r="C78" s="9"/>
    </row>
    <row r="79" spans="1:5" ht="16.149999999999999" customHeight="1" x14ac:dyDescent="0.2">
      <c r="B79" s="5"/>
    </row>
    <row r="80" spans="1:5" ht="18.600000000000001" customHeight="1" x14ac:dyDescent="0.2">
      <c r="B80" s="9"/>
      <c r="C80" s="9"/>
    </row>
    <row r="81" spans="2:5" ht="16.899999999999999" customHeight="1" x14ac:dyDescent="0.2">
      <c r="B81" s="9"/>
      <c r="C81" s="9"/>
    </row>
    <row r="89" spans="2:5" ht="15.95" customHeight="1" x14ac:dyDescent="0.2">
      <c r="B89" s="9"/>
      <c r="C89" s="9"/>
      <c r="D89" s="10"/>
      <c r="E89" s="8"/>
    </row>
    <row r="118" spans="2:3" ht="15.95" customHeight="1" x14ac:dyDescent="0.2">
      <c r="B118" s="5"/>
      <c r="C118" s="5"/>
    </row>
    <row r="119" spans="2:3" ht="15.95" customHeight="1" x14ac:dyDescent="0.2">
      <c r="B119" s="5"/>
      <c r="C119" s="5"/>
    </row>
    <row r="120" spans="2:3" ht="15.95" customHeight="1" x14ac:dyDescent="0.2">
      <c r="B120" s="5"/>
      <c r="C120" s="5"/>
    </row>
    <row r="128" spans="2:3" ht="15.95" customHeight="1" x14ac:dyDescent="0.2">
      <c r="B128" s="5"/>
      <c r="C128" s="5"/>
    </row>
    <row r="129" spans="2:5" ht="15.95" customHeight="1" x14ac:dyDescent="0.2">
      <c r="B129" s="5"/>
      <c r="C129" s="5"/>
    </row>
    <row r="130" spans="2:5" ht="15.95" customHeight="1" x14ac:dyDescent="0.2">
      <c r="B130" s="5"/>
      <c r="C130" s="5"/>
    </row>
    <row r="131" spans="2:5" ht="15.95" customHeight="1" x14ac:dyDescent="0.2">
      <c r="B131" s="5"/>
      <c r="C131" s="5"/>
    </row>
    <row r="136" spans="2:5" ht="15.95" customHeight="1" x14ac:dyDescent="0.2">
      <c r="B136" s="5"/>
      <c r="C136" s="5"/>
    </row>
    <row r="137" spans="2:5" ht="15.95" customHeight="1" x14ac:dyDescent="0.2">
      <c r="B137" s="5"/>
      <c r="C137" s="5"/>
    </row>
    <row r="138" spans="2:5" ht="15.95" customHeight="1" x14ac:dyDescent="0.2">
      <c r="B138" s="5"/>
      <c r="C138" s="5"/>
      <c r="D138" s="6"/>
    </row>
    <row r="139" spans="2:5" ht="15.95" customHeight="1" x14ac:dyDescent="0.2">
      <c r="B139" s="5"/>
      <c r="C139" s="5"/>
      <c r="D139" s="6"/>
      <c r="E139" s="7"/>
    </row>
    <row r="140" spans="2:5" ht="15.95" customHeight="1" x14ac:dyDescent="0.2">
      <c r="B140" s="5"/>
      <c r="C140" s="5"/>
      <c r="D140" s="5"/>
    </row>
  </sheetData>
  <sortState xmlns:xlrd2="http://schemas.microsoft.com/office/spreadsheetml/2017/richdata2" ref="B8:C64">
    <sortCondition ref="B8:B64"/>
  </sortState>
  <mergeCells count="5">
    <mergeCell ref="B4:E4"/>
    <mergeCell ref="B3:E3"/>
    <mergeCell ref="C73:D73"/>
    <mergeCell ref="C75:D75"/>
    <mergeCell ref="B5:D5"/>
  </mergeCells>
  <phoneticPr fontId="2" type="noConversion"/>
  <pageMargins left="0.59055118110236227" right="0.59055118110236227" top="0.31496062992125984" bottom="0.59055118110236227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Czovek cs.</dc:creator>
  <cp:lastModifiedBy>Sütő Sándor</cp:lastModifiedBy>
  <cp:lastPrinted>2025-09-22T12:44:33Z</cp:lastPrinted>
  <dcterms:created xsi:type="dcterms:W3CDTF">2009-06-13T06:28:47Z</dcterms:created>
  <dcterms:modified xsi:type="dcterms:W3CDTF">2026-01-27T06:45:33Z</dcterms:modified>
</cp:coreProperties>
</file>